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6" activeTab="0"/>
  </bookViews>
  <sheets>
    <sheet name="Leikjaplan" sheetId="1" r:id="rId1"/>
    <sheet name="Sheet1" sheetId="2" r:id="rId2"/>
    <sheet name="Mörk" sheetId="3" r:id="rId3"/>
    <sheet name="Sheet2" sheetId="4" r:id="rId4"/>
  </sheets>
  <definedNames>
    <definedName name="_xlnm.Print_Area" localSheetId="0">'Leikjaplan'!$A$1:$J$161</definedName>
    <definedName name="_xlnm.Print_Titles" localSheetId="0">'Leikjaplan'!$1:$1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<sst xmlns="http://schemas.openxmlformats.org/spreadsheetml/2006/main" count="1321" uniqueCount="165">
  <si>
    <t>Föstudagur</t>
  </si>
  <si>
    <t>Laugardagur</t>
  </si>
  <si>
    <t>Sunnudagur</t>
  </si>
  <si>
    <t>Fjöldi leikja</t>
  </si>
  <si>
    <t>Fjöldi liða</t>
  </si>
  <si>
    <t>Völlur</t>
  </si>
  <si>
    <t>Úrslit</t>
  </si>
  <si>
    <t>Leikur</t>
  </si>
  <si>
    <t>Fjöldi félaga</t>
  </si>
  <si>
    <t>Samtals leikir</t>
  </si>
  <si>
    <t>Tindastóll</t>
  </si>
  <si>
    <t>Þór</t>
  </si>
  <si>
    <t>KA</t>
  </si>
  <si>
    <t>Völsungur</t>
  </si>
  <si>
    <t>Lið</t>
  </si>
  <si>
    <t>HK</t>
  </si>
  <si>
    <t>Magni</t>
  </si>
  <si>
    <t>Fjarðabyggð</t>
  </si>
  <si>
    <t>KS/Leiftur</t>
  </si>
  <si>
    <t>Félag</t>
  </si>
  <si>
    <t xml:space="preserve">Leikmaður </t>
  </si>
  <si>
    <t xml:space="preserve">Mörk             </t>
  </si>
  <si>
    <t>Markaskorari</t>
  </si>
  <si>
    <t>A</t>
  </si>
  <si>
    <t>B</t>
  </si>
  <si>
    <t>C</t>
  </si>
  <si>
    <t>Goðamót Þórs 4. flokkur kvenna 2010</t>
  </si>
  <si>
    <t>Goðamót Þórs 4. flokkur kvenna 2010 - Markaskorarar</t>
  </si>
  <si>
    <t>Haukar</t>
  </si>
  <si>
    <t>Þróttur</t>
  </si>
  <si>
    <t>Fjölnir</t>
  </si>
  <si>
    <t>Breiðablik</t>
  </si>
  <si>
    <t>Skallagrímur</t>
  </si>
  <si>
    <t>Grótta</t>
  </si>
  <si>
    <t>Höttur</t>
  </si>
  <si>
    <t>D</t>
  </si>
  <si>
    <t>Samherjar</t>
  </si>
  <si>
    <t>3. sæti</t>
  </si>
  <si>
    <t>B-úrslit</t>
  </si>
  <si>
    <t>1. sæti</t>
  </si>
  <si>
    <t>Þór 1</t>
  </si>
  <si>
    <t>Þór 2</t>
  </si>
  <si>
    <t>-</t>
  </si>
  <si>
    <t>Hulda</t>
  </si>
  <si>
    <t>Oddný</t>
  </si>
  <si>
    <t>Íris</t>
  </si>
  <si>
    <t>Tinna</t>
  </si>
  <si>
    <t>Ester</t>
  </si>
  <si>
    <t>Hrefna</t>
  </si>
  <si>
    <t>Petra</t>
  </si>
  <si>
    <t>Elma</t>
  </si>
  <si>
    <t>Unnur</t>
  </si>
  <si>
    <t>Áslaug</t>
  </si>
  <si>
    <t>Hrund</t>
  </si>
  <si>
    <t>Daney</t>
  </si>
  <si>
    <t>Birna</t>
  </si>
  <si>
    <t>Alda</t>
  </si>
  <si>
    <t>Sara</t>
  </si>
  <si>
    <t>Heiðrún</t>
  </si>
  <si>
    <t>Guðbjörg</t>
  </si>
  <si>
    <t>Agnes</t>
  </si>
  <si>
    <t>Guðfinna</t>
  </si>
  <si>
    <t>Vigdís</t>
  </si>
  <si>
    <t>Linda</t>
  </si>
  <si>
    <t>Eva</t>
  </si>
  <si>
    <t>Emilía</t>
  </si>
  <si>
    <t>Þór2</t>
  </si>
  <si>
    <t>Kristín</t>
  </si>
  <si>
    <t>Guðný</t>
  </si>
  <si>
    <t>Halla</t>
  </si>
  <si>
    <t>Bylgja</t>
  </si>
  <si>
    <t>Sólveig</t>
  </si>
  <si>
    <t>Guðrún</t>
  </si>
  <si>
    <t>Telma</t>
  </si>
  <si>
    <t>Hrafnhildur</t>
  </si>
  <si>
    <t>Kolbrún</t>
  </si>
  <si>
    <t>Jasmín</t>
  </si>
  <si>
    <t>Veiga</t>
  </si>
  <si>
    <t>Ásgerður</t>
  </si>
  <si>
    <t>Matthildur</t>
  </si>
  <si>
    <t>Lillý</t>
  </si>
  <si>
    <t>Auður</t>
  </si>
  <si>
    <t>Rut</t>
  </si>
  <si>
    <t>Petrea</t>
  </si>
  <si>
    <t>Rakel</t>
  </si>
  <si>
    <t>Vaka</t>
  </si>
  <si>
    <t>Arna</t>
  </si>
  <si>
    <t>Selma</t>
  </si>
  <si>
    <t>Snjóka</t>
  </si>
  <si>
    <t>Sunna</t>
  </si>
  <si>
    <t>Ragnheiður</t>
  </si>
  <si>
    <t>Þór1</t>
  </si>
  <si>
    <t>Þórdís</t>
  </si>
  <si>
    <t>Björg</t>
  </si>
  <si>
    <t>Aldís</t>
  </si>
  <si>
    <t>Abba</t>
  </si>
  <si>
    <t>Katla</t>
  </si>
  <si>
    <t>Elín</t>
  </si>
  <si>
    <t>Ellen</t>
  </si>
  <si>
    <t>Arndís</t>
  </si>
  <si>
    <t>Súsanna</t>
  </si>
  <si>
    <t>Hekla</t>
  </si>
  <si>
    <t>Margrét</t>
  </si>
  <si>
    <t>Ragnhildur</t>
  </si>
  <si>
    <t>Magnea</t>
  </si>
  <si>
    <t>Arna Rún</t>
  </si>
  <si>
    <t>Sif</t>
  </si>
  <si>
    <t>Rebekka</t>
  </si>
  <si>
    <t>Sandra</t>
  </si>
  <si>
    <t>Elva</t>
  </si>
  <si>
    <t>Karen</t>
  </si>
  <si>
    <t>Þuríður</t>
  </si>
  <si>
    <t>Elena</t>
  </si>
  <si>
    <t>Helga</t>
  </si>
  <si>
    <t>Ólína</t>
  </si>
  <si>
    <t>Hrafna</t>
  </si>
  <si>
    <t>Ásdís</t>
  </si>
  <si>
    <t>Harpa</t>
  </si>
  <si>
    <t>Aðalbjörg</t>
  </si>
  <si>
    <t>Árdís</t>
  </si>
  <si>
    <t>Una</t>
  </si>
  <si>
    <t>Berglind</t>
  </si>
  <si>
    <t>Kamela</t>
  </si>
  <si>
    <t>Brynja</t>
  </si>
  <si>
    <t>Sesselía</t>
  </si>
  <si>
    <t>Kristjana</t>
  </si>
  <si>
    <t>María</t>
  </si>
  <si>
    <t>Tanja</t>
  </si>
  <si>
    <t>Líney</t>
  </si>
  <si>
    <t>Andrea</t>
  </si>
  <si>
    <t>Kinga</t>
  </si>
  <si>
    <t>Alexandra</t>
  </si>
  <si>
    <t>Lára</t>
  </si>
  <si>
    <t>Gunnhildur</t>
  </si>
  <si>
    <t>Nanna</t>
  </si>
  <si>
    <t>Lísbet</t>
  </si>
  <si>
    <t>Álfdís</t>
  </si>
  <si>
    <t>Kristrún</t>
  </si>
  <si>
    <t>Dagbjört</t>
  </si>
  <si>
    <t>Hjördís</t>
  </si>
  <si>
    <t>Filippía</t>
  </si>
  <si>
    <t>Birta</t>
  </si>
  <si>
    <t>Sædís</t>
  </si>
  <si>
    <t>Sylvía</t>
  </si>
  <si>
    <t>Ástrós</t>
  </si>
  <si>
    <t>Guðlaug</t>
  </si>
  <si>
    <t>KA (hlutkesti)</t>
  </si>
  <si>
    <t>Grand Total</t>
  </si>
  <si>
    <t>Total</t>
  </si>
  <si>
    <t xml:space="preserve">Sum of Mörk             </t>
  </si>
  <si>
    <t>Erna</t>
  </si>
  <si>
    <t>Bryndís</t>
  </si>
  <si>
    <t>Hanna</t>
  </si>
  <si>
    <t>Freydís</t>
  </si>
  <si>
    <t>Soffía</t>
  </si>
  <si>
    <t>Anna</t>
  </si>
  <si>
    <t>Gunnur</t>
  </si>
  <si>
    <t>Diljá</t>
  </si>
  <si>
    <t>Aníta</t>
  </si>
  <si>
    <t>Þórunn</t>
  </si>
  <si>
    <t>Huld</t>
  </si>
  <si>
    <t>Heiða</t>
  </si>
  <si>
    <t>Hera</t>
  </si>
  <si>
    <t>Breiðablik*</t>
  </si>
  <si>
    <t>*unnu  á hlutkesti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</si>
</sst>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center"/>
    </xf>
    <xf numFmtId="20" fontId="0" fillId="33" borderId="0" xfId="0" applyNumberForma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20" fontId="1" fillId="33" borderId="0" xfId="0" applyNumberFormat="1" applyFont="1" applyFill="1" applyBorder="1" applyAlignment="1">
      <alignment horizontal="left"/>
    </xf>
    <xf numFmtId="20" fontId="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20" fontId="0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35" borderId="0" xfId="0" applyFont="1" applyFill="1" applyBorder="1" applyAlignment="1">
      <alignment horizontal="left" vertical="center"/>
    </xf>
    <xf numFmtId="1" fontId="1" fillId="35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1" fontId="1" fillId="35" borderId="0" xfId="0" applyNumberFormat="1" applyFont="1" applyFill="1" applyBorder="1" applyAlignment="1">
      <alignment horizontal="right" vertical="center"/>
    </xf>
    <xf numFmtId="1" fontId="1" fillId="35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0" fontId="1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2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/>
    </xf>
    <xf numFmtId="0" fontId="6" fillId="33" borderId="0" xfId="63" applyFont="1" applyFill="1" applyBorder="1" applyAlignment="1">
      <alignment horizontal="left"/>
      <protection/>
    </xf>
    <xf numFmtId="0" fontId="50" fillId="33" borderId="0" xfId="0" applyFont="1" applyFill="1" applyBorder="1" applyAlignment="1">
      <alignment horizontal="left"/>
    </xf>
    <xf numFmtId="0" fontId="4" fillId="33" borderId="0" xfId="65" applyFont="1" applyFill="1" applyBorder="1" applyAlignment="1">
      <alignment horizontal="left"/>
      <protection/>
    </xf>
    <xf numFmtId="0" fontId="5" fillId="33" borderId="0" xfId="66" applyFont="1" applyFill="1" applyBorder="1" applyAlignment="1">
      <alignment horizontal="left"/>
      <protection/>
    </xf>
    <xf numFmtId="0" fontId="4" fillId="33" borderId="0" xfId="67" applyFont="1" applyFill="1" applyBorder="1" applyAlignment="1">
      <alignment horizontal="left"/>
      <protection/>
    </xf>
    <xf numFmtId="0" fontId="5" fillId="33" borderId="0" xfId="67" applyFont="1" applyFill="1" applyBorder="1" applyAlignment="1">
      <alignment horizontal="left"/>
      <protection/>
    </xf>
    <xf numFmtId="0" fontId="5" fillId="33" borderId="0" xfId="67" applyFont="1" applyFill="1" applyBorder="1">
      <alignment/>
      <protection/>
    </xf>
    <xf numFmtId="0" fontId="5" fillId="33" borderId="0" xfId="67" applyFont="1" applyFill="1" applyBorder="1" applyAlignment="1">
      <alignment horizontal="center"/>
      <protection/>
    </xf>
    <xf numFmtId="0" fontId="4" fillId="33" borderId="0" xfId="67" applyFont="1" applyFill="1" applyBorder="1" applyAlignment="1">
      <alignment horizontal="center"/>
      <protection/>
    </xf>
    <xf numFmtId="0" fontId="14" fillId="33" borderId="0" xfId="68" applyFont="1" applyFill="1" applyBorder="1" applyAlignment="1">
      <alignment horizontal="left"/>
      <protection/>
    </xf>
    <xf numFmtId="0" fontId="13" fillId="33" borderId="0" xfId="69" applyFont="1" applyFill="1" applyBorder="1" applyAlignment="1">
      <alignment horizontal="left"/>
      <protection/>
    </xf>
    <xf numFmtId="0" fontId="14" fillId="33" borderId="0" xfId="69" applyFont="1" applyFill="1" applyBorder="1" applyAlignment="1">
      <alignment horizontal="left"/>
      <protection/>
    </xf>
    <xf numFmtId="0" fontId="5" fillId="33" borderId="0" xfId="70" applyFont="1" applyFill="1" applyBorder="1">
      <alignment/>
      <protection/>
    </xf>
    <xf numFmtId="0" fontId="5" fillId="33" borderId="0" xfId="70" applyFont="1" applyFill="1" applyBorder="1" applyAlignment="1">
      <alignment horizontal="center"/>
      <protection/>
    </xf>
    <xf numFmtId="0" fontId="14" fillId="33" borderId="0" xfId="70" applyFont="1" applyFill="1" applyBorder="1" applyAlignment="1">
      <alignment horizontal="left"/>
      <protection/>
    </xf>
    <xf numFmtId="0" fontId="14" fillId="33" borderId="0" xfId="58" applyFont="1" applyFill="1" applyBorder="1" applyAlignment="1">
      <alignment horizontal="left"/>
      <protection/>
    </xf>
    <xf numFmtId="0" fontId="13" fillId="33" borderId="0" xfId="59" applyFont="1" applyFill="1" applyBorder="1" applyAlignment="1">
      <alignment horizontal="left"/>
      <protection/>
    </xf>
    <xf numFmtId="0" fontId="14" fillId="33" borderId="0" xfId="59" applyFont="1" applyFill="1" applyBorder="1" applyAlignment="1">
      <alignment horizontal="left"/>
      <protection/>
    </xf>
    <xf numFmtId="0" fontId="14" fillId="33" borderId="0" xfId="60" applyFont="1" applyFill="1" applyBorder="1" applyAlignment="1">
      <alignment horizontal="left"/>
      <protection/>
    </xf>
    <xf numFmtId="0" fontId="5" fillId="33" borderId="0" xfId="61" applyFont="1" applyFill="1" applyBorder="1" applyAlignment="1">
      <alignment horizontal="left"/>
      <protection/>
    </xf>
    <xf numFmtId="0" fontId="13" fillId="33" borderId="0" xfId="61" applyFont="1" applyFill="1" applyBorder="1" applyAlignment="1">
      <alignment horizontal="left"/>
      <protection/>
    </xf>
    <xf numFmtId="0" fontId="14" fillId="33" borderId="0" xfId="62" applyFont="1" applyFill="1" applyBorder="1" applyAlignment="1">
      <alignment horizontal="left"/>
      <protection/>
    </xf>
    <xf numFmtId="0" fontId="13" fillId="33" borderId="0" xfId="69" applyFont="1" applyFill="1" applyBorder="1" applyAlignment="1">
      <alignment horizontal="left"/>
      <protection/>
    </xf>
    <xf numFmtId="0" fontId="13" fillId="33" borderId="0" xfId="59" applyFont="1" applyFill="1" applyBorder="1" applyAlignment="1">
      <alignment horizontal="left"/>
      <protection/>
    </xf>
    <xf numFmtId="0" fontId="13" fillId="33" borderId="0" xfId="61" applyFont="1" applyFill="1" applyBorder="1" applyAlignment="1">
      <alignment horizontal="left"/>
      <protection/>
    </xf>
    <xf numFmtId="0" fontId="1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13" fillId="33" borderId="0" xfId="64" applyFont="1" applyFill="1" applyBorder="1" applyAlignment="1">
      <alignment horizontal="center"/>
      <protection/>
    </xf>
    <xf numFmtId="0" fontId="4" fillId="33" borderId="0" xfId="65" applyFont="1" applyFill="1" applyBorder="1" applyAlignment="1">
      <alignment horizontal="center"/>
      <protection/>
    </xf>
    <xf numFmtId="0" fontId="5" fillId="33" borderId="0" xfId="66" applyFont="1" applyFill="1" applyBorder="1" applyAlignment="1">
      <alignment horizontal="center"/>
      <protection/>
    </xf>
    <xf numFmtId="0" fontId="6" fillId="33" borderId="0" xfId="63" applyFont="1" applyFill="1" applyBorder="1" applyAlignment="1">
      <alignment horizontal="center"/>
      <protection/>
    </xf>
    <xf numFmtId="0" fontId="7" fillId="33" borderId="0" xfId="0" applyFont="1" applyFill="1" applyAlignment="1">
      <alignment horizontal="center"/>
    </xf>
    <xf numFmtId="0" fontId="13" fillId="33" borderId="0" xfId="69" applyFont="1" applyFill="1" applyBorder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13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13" fillId="33" borderId="0" xfId="64" applyFont="1" applyFill="1" applyBorder="1" applyAlignment="1">
      <alignment horizontal="lef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emf" /><Relationship Id="rId7" Type="http://schemas.openxmlformats.org/officeDocument/2006/relationships/image" Target="../media/image10.jpeg" /><Relationship Id="rId8" Type="http://schemas.openxmlformats.org/officeDocument/2006/relationships/image" Target="../media/image3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723900</xdr:colOff>
      <xdr:row>0</xdr:row>
      <xdr:rowOff>752475</xdr:rowOff>
    </xdr:to>
    <xdr:pic>
      <xdr:nvPicPr>
        <xdr:cNvPr id="1" name="Picture 1" descr="_or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47625</xdr:rowOff>
    </xdr:from>
    <xdr:to>
      <xdr:col>8</xdr:col>
      <xdr:colOff>1228725</xdr:colOff>
      <xdr:row>0</xdr:row>
      <xdr:rowOff>752475</xdr:rowOff>
    </xdr:to>
    <xdr:pic>
      <xdr:nvPicPr>
        <xdr:cNvPr id="2" name="Picture 5" descr="Logo_Go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7625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</xdr:row>
      <xdr:rowOff>47625</xdr:rowOff>
    </xdr:from>
    <xdr:to>
      <xdr:col>8</xdr:col>
      <xdr:colOff>1228725</xdr:colOff>
      <xdr:row>6</xdr:row>
      <xdr:rowOff>200025</xdr:rowOff>
    </xdr:to>
    <xdr:pic>
      <xdr:nvPicPr>
        <xdr:cNvPr id="3" name="Picture 7" descr="coke_skjoldur 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110490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43</xdr:row>
      <xdr:rowOff>47625</xdr:rowOff>
    </xdr:from>
    <xdr:to>
      <xdr:col>8</xdr:col>
      <xdr:colOff>1228725</xdr:colOff>
      <xdr:row>47</xdr:row>
      <xdr:rowOff>114300</xdr:rowOff>
    </xdr:to>
    <xdr:pic>
      <xdr:nvPicPr>
        <xdr:cNvPr id="4" name="Picture 7" descr="coke_skjoldur 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047750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80</xdr:row>
      <xdr:rowOff>114300</xdr:rowOff>
    </xdr:from>
    <xdr:to>
      <xdr:col>8</xdr:col>
      <xdr:colOff>1104900</xdr:colOff>
      <xdr:row>85</xdr:row>
      <xdr:rowOff>19050</xdr:rowOff>
    </xdr:to>
    <xdr:pic>
      <xdr:nvPicPr>
        <xdr:cNvPr id="5" name="Picture 7" descr="coke_skjoldur 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9002375"/>
          <a:ext cx="115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35</xdr:row>
      <xdr:rowOff>85725</xdr:rowOff>
    </xdr:from>
    <xdr:to>
      <xdr:col>8</xdr:col>
      <xdr:colOff>1171575</xdr:colOff>
      <xdr:row>41</xdr:row>
      <xdr:rowOff>95250</xdr:rowOff>
    </xdr:to>
    <xdr:pic>
      <xdr:nvPicPr>
        <xdr:cNvPr id="6" name="Picture 5" descr="Goði-krakk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8686800"/>
          <a:ext cx="1771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113</xdr:row>
      <xdr:rowOff>180975</xdr:rowOff>
    </xdr:from>
    <xdr:to>
      <xdr:col>8</xdr:col>
      <xdr:colOff>1171575</xdr:colOff>
      <xdr:row>119</xdr:row>
      <xdr:rowOff>114300</xdr:rowOff>
    </xdr:to>
    <xdr:pic>
      <xdr:nvPicPr>
        <xdr:cNvPr id="7" name="Picture 5" descr="Goði-krakk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26612850"/>
          <a:ext cx="1657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981075</xdr:colOff>
      <xdr:row>151</xdr:row>
      <xdr:rowOff>219075</xdr:rowOff>
    </xdr:from>
    <xdr:to>
      <xdr:col>8</xdr:col>
      <xdr:colOff>828675</xdr:colOff>
      <xdr:row>158</xdr:row>
      <xdr:rowOff>9525</xdr:rowOff>
    </xdr:to>
    <xdr:pic>
      <xdr:nvPicPr>
        <xdr:cNvPr id="8" name="Picture 5" descr="Goði-krakk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35337750"/>
          <a:ext cx="1762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</xdr:row>
      <xdr:rowOff>133350</xdr:rowOff>
    </xdr:from>
    <xdr:to>
      <xdr:col>7</xdr:col>
      <xdr:colOff>104775</xdr:colOff>
      <xdr:row>34</xdr:row>
      <xdr:rowOff>114300</xdr:rowOff>
    </xdr:to>
    <xdr:pic>
      <xdr:nvPicPr>
        <xdr:cNvPr id="9" name="Picture 18" descr="glerartor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7820025"/>
          <a:ext cx="3914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116</xdr:row>
      <xdr:rowOff>66675</xdr:rowOff>
    </xdr:from>
    <xdr:to>
      <xdr:col>5</xdr:col>
      <xdr:colOff>314325</xdr:colOff>
      <xdr:row>119</xdr:row>
      <xdr:rowOff>57150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27184350"/>
          <a:ext cx="3962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146</xdr:row>
      <xdr:rowOff>171450</xdr:rowOff>
    </xdr:from>
    <xdr:to>
      <xdr:col>7</xdr:col>
      <xdr:colOff>38100</xdr:colOff>
      <xdr:row>149</xdr:row>
      <xdr:rowOff>209550</xdr:rowOff>
    </xdr:to>
    <xdr:pic>
      <xdr:nvPicPr>
        <xdr:cNvPr id="11" name="Picture 12" descr="vis-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4147125"/>
          <a:ext cx="4057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38</xdr:row>
      <xdr:rowOff>180975</xdr:rowOff>
    </xdr:from>
    <xdr:to>
      <xdr:col>5</xdr:col>
      <xdr:colOff>247650</xdr:colOff>
      <xdr:row>41</xdr:row>
      <xdr:rowOff>142875</xdr:rowOff>
    </xdr:to>
    <xdr:pic>
      <xdr:nvPicPr>
        <xdr:cNvPr id="12" name="Picture 106" descr="sportv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67850"/>
          <a:ext cx="3952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72</xdr:row>
      <xdr:rowOff>114300</xdr:rowOff>
    </xdr:from>
    <xdr:to>
      <xdr:col>8</xdr:col>
      <xdr:colOff>1181100</xdr:colOff>
      <xdr:row>78</xdr:row>
      <xdr:rowOff>123825</xdr:rowOff>
    </xdr:to>
    <xdr:pic>
      <xdr:nvPicPr>
        <xdr:cNvPr id="13" name="Picture 5" descr="Goði-krakk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17173575"/>
          <a:ext cx="1771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73</xdr:row>
      <xdr:rowOff>180975</xdr:rowOff>
    </xdr:from>
    <xdr:to>
      <xdr:col>5</xdr:col>
      <xdr:colOff>228600</xdr:colOff>
      <xdr:row>78</xdr:row>
      <xdr:rowOff>161925</xdr:rowOff>
    </xdr:to>
    <xdr:pic>
      <xdr:nvPicPr>
        <xdr:cNvPr id="14" name="Picture 15" descr="greifin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17468850"/>
          <a:ext cx="3905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68</xdr:row>
      <xdr:rowOff>0</xdr:rowOff>
    </xdr:from>
    <xdr:to>
      <xdr:col>3</xdr:col>
      <xdr:colOff>123825</xdr:colOff>
      <xdr:row>73</xdr:row>
      <xdr:rowOff>47625</xdr:rowOff>
    </xdr:to>
    <xdr:pic>
      <xdr:nvPicPr>
        <xdr:cNvPr id="15" name="Picture 16" descr="m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6144875"/>
          <a:ext cx="1581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552450</xdr:colOff>
      <xdr:row>0</xdr:row>
      <xdr:rowOff>733425</xdr:rowOff>
    </xdr:to>
    <xdr:pic>
      <xdr:nvPicPr>
        <xdr:cNvPr id="1" name="Picture 1" descr="_or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0</xdr:row>
      <xdr:rowOff>57150</xdr:rowOff>
    </xdr:from>
    <xdr:to>
      <xdr:col>10</xdr:col>
      <xdr:colOff>552450</xdr:colOff>
      <xdr:row>0</xdr:row>
      <xdr:rowOff>762000</xdr:rowOff>
    </xdr:to>
    <xdr:pic>
      <xdr:nvPicPr>
        <xdr:cNvPr id="2" name="Picture 5" descr="Logo_Go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57150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Li?">
      <sharedItems containsBlank="1" containsMixedTypes="0" count="5">
        <s v="A"/>
        <s v="B"/>
        <s v="C"/>
        <s v="D"/>
        <m/>
      </sharedItems>
    </cacheField>
    <cacheField name="F?lag">
      <sharedItems containsBlank="1" containsMixedTypes="0" count="19">
        <s v="Þór"/>
        <s v="Þróttur"/>
        <s v="Breiðablik"/>
        <s v="HK"/>
        <s v="Skallagrímur"/>
        <s v="Grótta"/>
        <s v="Magni"/>
        <s v="Tindastóll"/>
        <s v="Fjölnir"/>
        <s v="Þór2"/>
        <s v="KA"/>
        <s v="Haukar"/>
        <s v="Fjarðabyggð"/>
        <s v="Völsungur"/>
        <s v="KS/Leiftur"/>
        <s v="Þór1"/>
        <s v="Höttur"/>
        <s v="Samherjar"/>
        <m/>
      </sharedItems>
    </cacheField>
    <cacheField name="Leikma?ur ">
      <sharedItems containsBlank="1" containsMixedTypes="0" count="115">
        <s v="Hulda"/>
        <s v="Oddný"/>
        <s v="Íris"/>
        <s v="Tinna"/>
        <s v="Ester"/>
        <s v="Hrefna"/>
        <s v="Petra"/>
        <s v="Elma"/>
        <s v="Unnur"/>
        <s v="Áslaug"/>
        <s v="Hrund"/>
        <s v="Daney"/>
        <s v="Birna"/>
        <s v="Alda"/>
        <s v="Sara"/>
        <s v="Heiðrún"/>
        <s v="Guðbjörg"/>
        <s v="Agnes"/>
        <s v="Guðfinna"/>
        <s v="Vigdís"/>
        <s v="Linda"/>
        <s v="Eva"/>
        <s v="Emilía"/>
        <s v="Kristín"/>
        <s v="Guðný"/>
        <s v="Halla"/>
        <s v="Bylgja"/>
        <s v="Sólveig"/>
        <s v="Guðrún"/>
        <s v="Telma"/>
        <s v="Hrafnhildur"/>
        <s v="Kolbrún"/>
        <s v="Jasmín"/>
        <s v="Veiga"/>
        <s v="Ásgerður"/>
        <s v="Matthildur"/>
        <s v="Lillý"/>
        <s v="Auður"/>
        <s v="Rut"/>
        <s v="Petrea"/>
        <s v="Rakel"/>
        <s v="Vaka"/>
        <s v="Arna"/>
        <s v="Selma"/>
        <s v="Snjóka"/>
        <s v="Sunna"/>
        <s v="Ragnheiður"/>
        <s v="Þórdís"/>
        <s v="Björg"/>
        <s v="Álfdís"/>
        <s v="Abba"/>
        <s v="Katla"/>
        <s v="Elín"/>
        <s v="Ellen"/>
        <s v="Arndís"/>
        <s v="Súsanna"/>
        <s v="Hekla"/>
        <s v="Margrét"/>
        <s v="Ragnhildur"/>
        <s v="Magnea"/>
        <s v="Arna Rún"/>
        <s v="Sif"/>
        <s v="Rebekka"/>
        <s v="Sandra"/>
        <s v="Elva"/>
        <s v="Karen"/>
        <s v="Þuríður"/>
        <s v="Elena"/>
        <s v="Helga"/>
        <s v="Ólína"/>
        <s v="Hrafna"/>
        <s v="Ásdís"/>
        <s v="Harpa"/>
        <s v="Aðalbjörg"/>
        <s v="Una"/>
        <s v="Berglind"/>
        <s v="Aldís"/>
        <s v="Kamela"/>
        <s v="Brynja"/>
        <s v="Sesselía"/>
        <s v="Kristjana"/>
        <s v="María"/>
        <s v="Tanja"/>
        <s v="Líney"/>
        <s v="Andrea"/>
        <s v="Kinga"/>
        <s v="Alexandra"/>
        <s v="Árdís"/>
        <s v="Lára"/>
        <s v="Gunnhildur"/>
        <s v="Nanna"/>
        <s v="Lísbet"/>
        <s v="Kristrún"/>
        <s v="Dagbjört"/>
        <s v="Hjördís"/>
        <s v="Filippía"/>
        <s v="Birta"/>
        <s v="Sædís"/>
        <s v="Sylvía"/>
        <s v="Ástrós"/>
        <s v="Guðlaug"/>
        <s v="Erna"/>
        <s v="Bryndís"/>
        <s v="Hanna"/>
        <s v="Freydís"/>
        <s v="Soffía"/>
        <s v="Anna"/>
        <s v="Gunnur"/>
        <s v="Diljá"/>
        <s v="Aníta"/>
        <s v="Þórunn"/>
        <s v="Huld"/>
        <s v="Heiða"/>
        <s v="Hera"/>
        <m/>
      </sharedItems>
    </cacheField>
    <cacheField name="M?rk            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" firstHeaderRow="2" firstDataRow="2" firstDataCol="3"/>
  <pivotFields count="4">
    <pivotField axis="axisRow" compact="0" outline="0" subtotalTop="0" showAll="0">
      <items count="6">
        <item sd="0" x="0"/>
        <item sd="0" x="1"/>
        <item sd="0" x="2"/>
        <item sd="0" x="3"/>
        <item h="1" sd="0" x="4"/>
        <item t="default"/>
      </items>
    </pivotField>
    <pivotField axis="axisRow" compact="0" outline="0" subtotalTop="0" showAll="0">
      <items count="20">
        <item sd="0" x="2"/>
        <item sd="0" x="12"/>
        <item sd="0" x="8"/>
        <item sd="0" x="5"/>
        <item sd="0" x="11"/>
        <item sd="0" x="3"/>
        <item sd="0" x="16"/>
        <item sd="0" x="10"/>
        <item sd="0" x="14"/>
        <item sd="0" x="6"/>
        <item sd="0" x="4"/>
        <item sd="0" x="7"/>
        <item sd="0" x="13"/>
        <item sd="0" x="0"/>
        <item sd="0" x="15"/>
        <item sd="0" x="9"/>
        <item sd="0" x="1"/>
        <item sd="0" x="18"/>
        <item x="17"/>
        <item t="default"/>
      </items>
    </pivotField>
    <pivotField axis="axisRow" compact="0" outline="0" subtotalTop="0" showAll="0" sortType="descending" defaultSubtotal="0">
      <items count="115">
        <item x="50"/>
        <item x="73"/>
        <item x="17"/>
        <item x="13"/>
        <item x="76"/>
        <item x="86"/>
        <item x="84"/>
        <item x="42"/>
        <item x="60"/>
        <item x="54"/>
        <item x="37"/>
        <item x="49"/>
        <item x="87"/>
        <item x="71"/>
        <item x="34"/>
        <item x="9"/>
        <item x="99"/>
        <item x="75"/>
        <item x="12"/>
        <item x="96"/>
        <item x="48"/>
        <item x="78"/>
        <item x="26"/>
        <item x="93"/>
        <item x="11"/>
        <item x="67"/>
        <item x="52"/>
        <item x="53"/>
        <item x="7"/>
        <item x="64"/>
        <item x="22"/>
        <item x="4"/>
        <item x="21"/>
        <item x="95"/>
        <item x="16"/>
        <item x="18"/>
        <item x="100"/>
        <item x="24"/>
        <item x="28"/>
        <item x="89"/>
        <item x="25"/>
        <item x="72"/>
        <item x="15"/>
        <item x="56"/>
        <item x="68"/>
        <item x="94"/>
        <item x="70"/>
        <item x="30"/>
        <item x="5"/>
        <item x="10"/>
        <item x="0"/>
        <item x="2"/>
        <item x="32"/>
        <item x="77"/>
        <item x="65"/>
        <item x="51"/>
        <item x="85"/>
        <item x="31"/>
        <item sd="0" x="23"/>
        <item x="80"/>
        <item x="92"/>
        <item x="88"/>
        <item x="36"/>
        <item x="20"/>
        <item x="83"/>
        <item x="91"/>
        <item x="59"/>
        <item x="57"/>
        <item x="81"/>
        <item x="35"/>
        <item x="90"/>
        <item x="1"/>
        <item x="69"/>
        <item x="6"/>
        <item x="39"/>
        <item x="46"/>
        <item x="58"/>
        <item x="40"/>
        <item x="62"/>
        <item x="38"/>
        <item x="63"/>
        <item x="14"/>
        <item x="43"/>
        <item x="79"/>
        <item x="61"/>
        <item x="44"/>
        <item x="27"/>
        <item x="45"/>
        <item x="55"/>
        <item x="98"/>
        <item x="97"/>
        <item x="82"/>
        <item x="29"/>
        <item x="3"/>
        <item x="74"/>
        <item x="8"/>
        <item x="41"/>
        <item x="33"/>
        <item x="19"/>
        <item x="47"/>
        <item x="66"/>
        <item x="114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</items>
    </pivotField>
    <pivotField dataField="1" compact="0" outline="0" subtotalTop="0" showAll="0"/>
  </pivotFields>
  <rowFields count="3">
    <field x="0"/>
    <field x="2"/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M?rk             " fld="3" baseField="0" baseItem="0" numFmtId="3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5"/>
  <sheetViews>
    <sheetView tabSelected="1" view="pageBreakPreview" zoomScaleSheetLayoutView="100" zoomScalePageLayoutView="0" workbookViewId="0" topLeftCell="A117">
      <selection activeCell="H142" sqref="H142"/>
    </sheetView>
  </sheetViews>
  <sheetFormatPr defaultColWidth="9.140625" defaultRowHeight="15" customHeight="1"/>
  <cols>
    <col min="1" max="1" width="13.7109375" style="2" customWidth="1"/>
    <col min="2" max="2" width="6.7109375" style="2" customWidth="1"/>
    <col min="3" max="3" width="4.7109375" style="1" customWidth="1"/>
    <col min="4" max="4" width="15.7109375" style="1" customWidth="1"/>
    <col min="5" max="5" width="15.7109375" style="2" customWidth="1"/>
    <col min="6" max="6" width="5.7109375" style="3" customWidth="1"/>
    <col min="7" max="7" width="1.57421875" style="1" customWidth="1"/>
    <col min="8" max="8" width="5.7109375" style="37" customWidth="1"/>
    <col min="9" max="9" width="19.28125" style="1" customWidth="1"/>
    <col min="10" max="10" width="6.28125" style="1" hidden="1" customWidth="1"/>
    <col min="11" max="16384" width="9.140625" style="1" customWidth="1"/>
  </cols>
  <sheetData>
    <row r="1" spans="1:9" ht="65.25" customHeight="1">
      <c r="A1" s="32"/>
      <c r="B1" s="32" t="s">
        <v>26</v>
      </c>
      <c r="C1" s="32"/>
      <c r="D1" s="32"/>
      <c r="E1" s="32"/>
      <c r="F1" s="32"/>
      <c r="G1" s="32"/>
      <c r="H1" s="33"/>
      <c r="I1" s="32"/>
    </row>
    <row r="2" spans="1:17" s="15" customFormat="1" ht="18" customHeight="1">
      <c r="A2" s="30" t="s">
        <v>0</v>
      </c>
      <c r="B2" s="30" t="s">
        <v>5</v>
      </c>
      <c r="C2" s="30" t="s">
        <v>14</v>
      </c>
      <c r="D2" s="88" t="s">
        <v>7</v>
      </c>
      <c r="E2" s="88"/>
      <c r="F2" s="88" t="s">
        <v>6</v>
      </c>
      <c r="G2" s="88"/>
      <c r="H2" s="88"/>
      <c r="I2" s="31"/>
      <c r="J2" s="7"/>
      <c r="L2" s="100">
        <v>4</v>
      </c>
      <c r="M2" s="4">
        <v>0.625</v>
      </c>
      <c r="N2" s="100">
        <v>4</v>
      </c>
      <c r="O2" s="4">
        <v>0.3333333333333333</v>
      </c>
      <c r="P2" s="100">
        <v>4</v>
      </c>
      <c r="Q2" s="4">
        <v>0.3333333333333333</v>
      </c>
    </row>
    <row r="3" spans="1:17" s="23" customFormat="1" ht="18" customHeight="1">
      <c r="A3" s="4">
        <v>0.6666666666666666</v>
      </c>
      <c r="B3" s="8">
        <v>1</v>
      </c>
      <c r="C3" s="14" t="s">
        <v>23</v>
      </c>
      <c r="D3" s="14" t="s">
        <v>28</v>
      </c>
      <c r="E3" s="14" t="s">
        <v>11</v>
      </c>
      <c r="F3" s="25">
        <v>0</v>
      </c>
      <c r="G3" s="25" t="s">
        <v>42</v>
      </c>
      <c r="H3" s="25">
        <v>3</v>
      </c>
      <c r="I3" s="16"/>
      <c r="J3" s="16"/>
      <c r="L3" s="100">
        <v>8</v>
      </c>
      <c r="M3" s="4">
        <f>M2+TIME(0,40,0)</f>
        <v>0.6527777777777778</v>
      </c>
      <c r="N3" s="100">
        <v>8</v>
      </c>
      <c r="O3" s="4">
        <f>O2+TIME(0,40,0)</f>
        <v>0.3611111111111111</v>
      </c>
      <c r="P3" s="100">
        <v>8</v>
      </c>
      <c r="Q3" s="4">
        <f>Q2+TIME(0,40,0)</f>
        <v>0.3611111111111111</v>
      </c>
    </row>
    <row r="4" spans="1:17" s="23" customFormat="1" ht="18" customHeight="1">
      <c r="A4" s="4"/>
      <c r="B4" s="8">
        <v>2</v>
      </c>
      <c r="C4" s="14" t="s">
        <v>23</v>
      </c>
      <c r="D4" s="14" t="s">
        <v>29</v>
      </c>
      <c r="E4" s="14" t="s">
        <v>30</v>
      </c>
      <c r="F4" s="25">
        <v>2</v>
      </c>
      <c r="G4" s="25" t="s">
        <v>42</v>
      </c>
      <c r="H4" s="25">
        <v>1</v>
      </c>
      <c r="I4" s="16"/>
      <c r="J4" s="15"/>
      <c r="L4" s="100">
        <v>12</v>
      </c>
      <c r="M4" s="4">
        <f aca="true" t="shared" si="0" ref="M4:M18">M3+TIME(0,40,0)</f>
        <v>0.6805555555555556</v>
      </c>
      <c r="N4" s="100">
        <v>12</v>
      </c>
      <c r="O4" s="4">
        <f>O3+TIME(0,40,0)</f>
        <v>0.3888888888888889</v>
      </c>
      <c r="P4" s="100">
        <v>12</v>
      </c>
      <c r="Q4" s="4">
        <f>Q3+TIME(0,40,0)</f>
        <v>0.3888888888888889</v>
      </c>
    </row>
    <row r="5" spans="1:17" s="23" customFormat="1" ht="18" customHeight="1">
      <c r="A5" s="4"/>
      <c r="B5" s="8">
        <v>3</v>
      </c>
      <c r="C5" s="14" t="s">
        <v>23</v>
      </c>
      <c r="D5" s="14" t="s">
        <v>17</v>
      </c>
      <c r="E5" s="14" t="s">
        <v>31</v>
      </c>
      <c r="F5" s="25">
        <v>0</v>
      </c>
      <c r="G5" s="25" t="s">
        <v>42</v>
      </c>
      <c r="H5" s="25">
        <v>3</v>
      </c>
      <c r="I5" s="16"/>
      <c r="J5" s="16"/>
      <c r="L5" s="100">
        <v>16</v>
      </c>
      <c r="M5" s="4">
        <f t="shared" si="0"/>
        <v>0.7083333333333334</v>
      </c>
      <c r="N5" s="100">
        <v>16</v>
      </c>
      <c r="O5" s="4">
        <f>O4+TIME(0,40,0)</f>
        <v>0.4166666666666667</v>
      </c>
      <c r="P5" s="100">
        <v>16</v>
      </c>
      <c r="Q5" s="4">
        <f>Q4+TIME(0,40,0)</f>
        <v>0.4166666666666667</v>
      </c>
    </row>
    <row r="6" spans="1:17" s="23" customFormat="1" ht="18" customHeight="1">
      <c r="A6" s="4"/>
      <c r="B6" s="8">
        <v>4</v>
      </c>
      <c r="C6" s="14" t="s">
        <v>23</v>
      </c>
      <c r="D6" s="14" t="s">
        <v>12</v>
      </c>
      <c r="E6" s="14" t="s">
        <v>15</v>
      </c>
      <c r="F6" s="25">
        <v>0</v>
      </c>
      <c r="G6" s="25" t="s">
        <v>42</v>
      </c>
      <c r="H6" s="25">
        <v>3</v>
      </c>
      <c r="I6" s="16"/>
      <c r="J6" s="16"/>
      <c r="L6" s="100">
        <v>20</v>
      </c>
      <c r="M6" s="4">
        <f t="shared" si="0"/>
        <v>0.7361111111111112</v>
      </c>
      <c r="N6" s="100">
        <v>20</v>
      </c>
      <c r="O6" s="4">
        <f>O5+TIME(0,40,0)</f>
        <v>0.4444444444444445</v>
      </c>
      <c r="P6" s="100">
        <v>20</v>
      </c>
      <c r="Q6" s="4">
        <f>Q5+TIME(0,40,0)</f>
        <v>0.4444444444444445</v>
      </c>
    </row>
    <row r="7" spans="1:17" s="23" customFormat="1" ht="18" customHeight="1">
      <c r="A7" s="4">
        <f>A3+TIME(0,40,0)</f>
        <v>0.6944444444444444</v>
      </c>
      <c r="B7" s="8">
        <v>1</v>
      </c>
      <c r="C7" s="17" t="s">
        <v>24</v>
      </c>
      <c r="D7" s="17" t="s">
        <v>32</v>
      </c>
      <c r="E7" s="17" t="s">
        <v>12</v>
      </c>
      <c r="F7" s="22">
        <v>1</v>
      </c>
      <c r="G7" s="22" t="s">
        <v>42</v>
      </c>
      <c r="H7" s="22">
        <v>0</v>
      </c>
      <c r="I7" s="18"/>
      <c r="J7" s="18"/>
      <c r="L7" s="100">
        <v>24</v>
      </c>
      <c r="M7" s="4">
        <f t="shared" si="0"/>
        <v>0.763888888888889</v>
      </c>
      <c r="N7" s="100">
        <v>24</v>
      </c>
      <c r="O7" s="4">
        <f aca="true" t="shared" si="1" ref="O7:O33">O6+TIME(0,40,0)</f>
        <v>0.47222222222222227</v>
      </c>
      <c r="P7" s="100">
        <v>24</v>
      </c>
      <c r="Q7" s="4">
        <f>Q6+TIME(0,40,0)</f>
        <v>0.47222222222222227</v>
      </c>
    </row>
    <row r="8" spans="1:17" s="23" customFormat="1" ht="18" customHeight="1">
      <c r="A8" s="4"/>
      <c r="B8" s="8">
        <v>2</v>
      </c>
      <c r="C8" s="17" t="s">
        <v>24</v>
      </c>
      <c r="D8" s="17" t="s">
        <v>15</v>
      </c>
      <c r="E8" s="17" t="s">
        <v>30</v>
      </c>
      <c r="F8" s="22">
        <v>2</v>
      </c>
      <c r="G8" s="22" t="s">
        <v>42</v>
      </c>
      <c r="H8" s="22">
        <v>2</v>
      </c>
      <c r="I8" s="18"/>
      <c r="J8" s="18"/>
      <c r="L8" s="100">
        <v>28</v>
      </c>
      <c r="M8" s="4">
        <f t="shared" si="0"/>
        <v>0.7916666666666667</v>
      </c>
      <c r="N8" s="100">
        <v>28</v>
      </c>
      <c r="O8" s="4">
        <f t="shared" si="1"/>
        <v>0.5</v>
      </c>
      <c r="P8" s="100">
        <v>28</v>
      </c>
      <c r="Q8" s="4">
        <f>Q7+TIME(0,40,0)</f>
        <v>0.5</v>
      </c>
    </row>
    <row r="9" spans="1:17" s="23" customFormat="1" ht="18" customHeight="1">
      <c r="A9" s="4"/>
      <c r="B9" s="8">
        <v>3</v>
      </c>
      <c r="C9" s="17" t="s">
        <v>24</v>
      </c>
      <c r="D9" s="17" t="s">
        <v>33</v>
      </c>
      <c r="E9" s="17" t="s">
        <v>11</v>
      </c>
      <c r="F9" s="22">
        <v>1</v>
      </c>
      <c r="G9" s="22" t="s">
        <v>42</v>
      </c>
      <c r="H9" s="22">
        <v>4</v>
      </c>
      <c r="I9" s="18"/>
      <c r="J9" s="16"/>
      <c r="L9" s="100">
        <v>32</v>
      </c>
      <c r="M9" s="4">
        <f t="shared" si="0"/>
        <v>0.8194444444444445</v>
      </c>
      <c r="N9" s="100">
        <v>32</v>
      </c>
      <c r="O9" s="4">
        <f t="shared" si="1"/>
        <v>0.5277777777777778</v>
      </c>
      <c r="P9" s="100">
        <v>32</v>
      </c>
      <c r="Q9" s="4">
        <f>Q8+TIME(0,40,0)</f>
        <v>0.5277777777777778</v>
      </c>
    </row>
    <row r="10" spans="1:17" s="23" customFormat="1" ht="18" customHeight="1">
      <c r="A10" s="4"/>
      <c r="B10" s="8">
        <v>4</v>
      </c>
      <c r="C10" s="17" t="s">
        <v>24</v>
      </c>
      <c r="D10" s="17" t="s">
        <v>16</v>
      </c>
      <c r="E10" s="17" t="s">
        <v>10</v>
      </c>
      <c r="F10" s="22">
        <v>2</v>
      </c>
      <c r="G10" s="22" t="s">
        <v>42</v>
      </c>
      <c r="H10" s="22">
        <v>1</v>
      </c>
      <c r="I10" s="18"/>
      <c r="J10" s="16"/>
      <c r="L10" s="100">
        <v>36</v>
      </c>
      <c r="M10" s="4">
        <f t="shared" si="0"/>
        <v>0.8472222222222223</v>
      </c>
      <c r="N10" s="100">
        <v>36</v>
      </c>
      <c r="O10" s="4">
        <f t="shared" si="1"/>
        <v>0.5555555555555556</v>
      </c>
      <c r="P10" s="100">
        <v>36</v>
      </c>
      <c r="Q10" s="4">
        <f>Q9+TIME(0,40,0)</f>
        <v>0.5555555555555556</v>
      </c>
    </row>
    <row r="11" spans="1:17" s="23" customFormat="1" ht="18" customHeight="1">
      <c r="A11" s="4">
        <f>A7+TIME(0,40,0)</f>
        <v>0.7222222222222222</v>
      </c>
      <c r="B11" s="8">
        <v>1</v>
      </c>
      <c r="C11" s="19" t="s">
        <v>25</v>
      </c>
      <c r="D11" s="19" t="s">
        <v>40</v>
      </c>
      <c r="E11" s="19" t="s">
        <v>31</v>
      </c>
      <c r="F11" s="39">
        <v>0</v>
      </c>
      <c r="G11" s="39" t="s">
        <v>42</v>
      </c>
      <c r="H11" s="39">
        <v>3</v>
      </c>
      <c r="I11" s="20"/>
      <c r="J11" s="18"/>
      <c r="L11" s="100">
        <v>40</v>
      </c>
      <c r="M11" s="4">
        <f t="shared" si="0"/>
        <v>0.8750000000000001</v>
      </c>
      <c r="N11" s="100">
        <v>40</v>
      </c>
      <c r="O11" s="4">
        <f t="shared" si="1"/>
        <v>0.5833333333333334</v>
      </c>
      <c r="P11" s="100">
        <v>40</v>
      </c>
      <c r="Q11" s="4">
        <f>Q10+TIME(0,40,0)</f>
        <v>0.5833333333333334</v>
      </c>
    </row>
    <row r="12" spans="1:17" s="23" customFormat="1" ht="18" customHeight="1">
      <c r="A12" s="4"/>
      <c r="B12" s="8">
        <v>2</v>
      </c>
      <c r="C12" s="19" t="s">
        <v>25</v>
      </c>
      <c r="D12" s="19" t="s">
        <v>30</v>
      </c>
      <c r="E12" s="19" t="s">
        <v>33</v>
      </c>
      <c r="F12" s="39">
        <v>1</v>
      </c>
      <c r="G12" s="39" t="s">
        <v>42</v>
      </c>
      <c r="H12" s="39">
        <v>0</v>
      </c>
      <c r="I12" s="20"/>
      <c r="J12" s="18"/>
      <c r="L12" s="100">
        <v>44</v>
      </c>
      <c r="M12" s="4">
        <f t="shared" si="0"/>
        <v>0.9027777777777779</v>
      </c>
      <c r="N12" s="100">
        <v>44</v>
      </c>
      <c r="O12" s="4">
        <f t="shared" si="1"/>
        <v>0.6111111111111112</v>
      </c>
      <c r="P12" s="100">
        <v>44</v>
      </c>
      <c r="Q12" s="4">
        <f>Q11+TIME(0,40,0)</f>
        <v>0.6111111111111112</v>
      </c>
    </row>
    <row r="13" spans="1:17" s="23" customFormat="1" ht="18" customHeight="1">
      <c r="A13" s="4"/>
      <c r="B13" s="8">
        <v>3</v>
      </c>
      <c r="C13" s="19" t="s">
        <v>25</v>
      </c>
      <c r="D13" s="19" t="s">
        <v>41</v>
      </c>
      <c r="E13" s="19" t="s">
        <v>29</v>
      </c>
      <c r="F13" s="39">
        <v>3</v>
      </c>
      <c r="G13" s="39" t="s">
        <v>42</v>
      </c>
      <c r="H13" s="39">
        <v>3</v>
      </c>
      <c r="I13" s="20"/>
      <c r="J13" s="16"/>
      <c r="L13" s="100"/>
      <c r="M13" s="4"/>
      <c r="N13" s="100">
        <v>48</v>
      </c>
      <c r="O13" s="4">
        <f t="shared" si="1"/>
        <v>0.638888888888889</v>
      </c>
      <c r="P13" s="100">
        <v>48</v>
      </c>
      <c r="Q13" s="4">
        <f>Q12+TIME(0,40,0)</f>
        <v>0.638888888888889</v>
      </c>
    </row>
    <row r="14" spans="1:15" s="23" customFormat="1" ht="18" customHeight="1">
      <c r="A14" s="4"/>
      <c r="B14" s="8">
        <v>4</v>
      </c>
      <c r="C14" s="19" t="s">
        <v>25</v>
      </c>
      <c r="D14" s="19" t="s">
        <v>12</v>
      </c>
      <c r="E14" s="19" t="s">
        <v>28</v>
      </c>
      <c r="F14" s="39">
        <v>2</v>
      </c>
      <c r="G14" s="39" t="s">
        <v>42</v>
      </c>
      <c r="H14" s="39">
        <v>1</v>
      </c>
      <c r="I14" s="20"/>
      <c r="J14" s="16"/>
      <c r="N14" s="100">
        <v>52</v>
      </c>
      <c r="O14" s="4">
        <f t="shared" si="1"/>
        <v>0.6666666666666667</v>
      </c>
    </row>
    <row r="15" spans="1:15" s="23" customFormat="1" ht="18" customHeight="1">
      <c r="A15" s="4">
        <f>A11+TIME(0,40,0)</f>
        <v>0.75</v>
      </c>
      <c r="B15" s="8">
        <v>1</v>
      </c>
      <c r="C15" s="62" t="s">
        <v>35</v>
      </c>
      <c r="D15" s="62" t="s">
        <v>32</v>
      </c>
      <c r="E15" s="62" t="s">
        <v>31</v>
      </c>
      <c r="F15" s="90">
        <v>2</v>
      </c>
      <c r="G15" s="90" t="s">
        <v>42</v>
      </c>
      <c r="H15" s="90">
        <v>5</v>
      </c>
      <c r="I15" s="16"/>
      <c r="J15" s="18"/>
      <c r="N15" s="100">
        <v>56</v>
      </c>
      <c r="O15" s="4">
        <f t="shared" si="1"/>
        <v>0.6944444444444445</v>
      </c>
    </row>
    <row r="16" spans="1:15" s="23" customFormat="1" ht="18" customHeight="1">
      <c r="A16" s="8"/>
      <c r="B16" s="8">
        <v>2</v>
      </c>
      <c r="C16" s="62" t="s">
        <v>35</v>
      </c>
      <c r="D16" s="62" t="s">
        <v>30</v>
      </c>
      <c r="E16" s="62" t="s">
        <v>13</v>
      </c>
      <c r="F16" s="90">
        <v>3</v>
      </c>
      <c r="G16" s="90" t="s">
        <v>42</v>
      </c>
      <c r="H16" s="90">
        <v>0</v>
      </c>
      <c r="I16" s="16"/>
      <c r="J16" s="16"/>
      <c r="N16" s="100">
        <v>60</v>
      </c>
      <c r="O16" s="4">
        <f t="shared" si="1"/>
        <v>0.7222222222222223</v>
      </c>
    </row>
    <row r="17" spans="1:15" s="23" customFormat="1" ht="18" customHeight="1">
      <c r="A17" s="8"/>
      <c r="B17" s="8">
        <v>3</v>
      </c>
      <c r="C17" s="62" t="s">
        <v>35</v>
      </c>
      <c r="D17" s="62" t="s">
        <v>17</v>
      </c>
      <c r="E17" s="62" t="s">
        <v>36</v>
      </c>
      <c r="F17" s="90">
        <v>3</v>
      </c>
      <c r="G17" s="90" t="s">
        <v>42</v>
      </c>
      <c r="H17" s="90">
        <v>0</v>
      </c>
      <c r="I17" s="16"/>
      <c r="J17" s="16"/>
      <c r="N17" s="100">
        <v>64</v>
      </c>
      <c r="O17" s="4">
        <f t="shared" si="1"/>
        <v>0.7500000000000001</v>
      </c>
    </row>
    <row r="18" spans="1:15" s="23" customFormat="1" ht="18" customHeight="1">
      <c r="A18" s="8"/>
      <c r="B18" s="8">
        <v>4</v>
      </c>
      <c r="C18" s="62" t="s">
        <v>35</v>
      </c>
      <c r="D18" s="62" t="s">
        <v>10</v>
      </c>
      <c r="E18" s="62" t="s">
        <v>15</v>
      </c>
      <c r="F18" s="90">
        <v>0</v>
      </c>
      <c r="G18" s="90" t="s">
        <v>42</v>
      </c>
      <c r="H18" s="90">
        <v>1</v>
      </c>
      <c r="I18" s="16"/>
      <c r="J18" s="16"/>
      <c r="N18" s="100">
        <v>68</v>
      </c>
      <c r="O18" s="4">
        <f t="shared" si="1"/>
        <v>0.7777777777777779</v>
      </c>
    </row>
    <row r="19" spans="1:15" s="23" customFormat="1" ht="18" customHeight="1">
      <c r="A19" s="4">
        <f>A15+TIME(0,40,0)</f>
        <v>0.7777777777777778</v>
      </c>
      <c r="B19" s="8">
        <v>1</v>
      </c>
      <c r="C19" s="14" t="s">
        <v>23</v>
      </c>
      <c r="D19" s="14" t="s">
        <v>11</v>
      </c>
      <c r="E19" s="14" t="s">
        <v>13</v>
      </c>
      <c r="F19" s="25">
        <v>4</v>
      </c>
      <c r="G19" s="25" t="s">
        <v>42</v>
      </c>
      <c r="H19" s="25">
        <v>1</v>
      </c>
      <c r="I19" s="18"/>
      <c r="J19" s="18"/>
      <c r="N19" s="100">
        <v>72</v>
      </c>
      <c r="O19" s="4">
        <f t="shared" si="1"/>
        <v>0.8055555555555557</v>
      </c>
    </row>
    <row r="20" spans="1:15" s="23" customFormat="1" ht="18" customHeight="1">
      <c r="A20" s="8"/>
      <c r="B20" s="8">
        <v>2</v>
      </c>
      <c r="C20" s="14" t="s">
        <v>23</v>
      </c>
      <c r="D20" s="14" t="s">
        <v>28</v>
      </c>
      <c r="E20" s="14" t="s">
        <v>29</v>
      </c>
      <c r="F20" s="25">
        <v>1</v>
      </c>
      <c r="G20" s="25" t="s">
        <v>42</v>
      </c>
      <c r="H20" s="25">
        <v>0</v>
      </c>
      <c r="I20" s="18"/>
      <c r="J20" s="18"/>
      <c r="N20" s="100">
        <v>76</v>
      </c>
      <c r="O20" s="4">
        <f t="shared" si="1"/>
        <v>0.8333333333333335</v>
      </c>
    </row>
    <row r="21" spans="1:15" s="23" customFormat="1" ht="18" customHeight="1">
      <c r="A21" s="8"/>
      <c r="B21" s="8">
        <v>3</v>
      </c>
      <c r="C21" s="14" t="s">
        <v>23</v>
      </c>
      <c r="D21" s="14" t="s">
        <v>31</v>
      </c>
      <c r="E21" s="14" t="s">
        <v>18</v>
      </c>
      <c r="F21" s="25">
        <v>4</v>
      </c>
      <c r="G21" s="25" t="s">
        <v>42</v>
      </c>
      <c r="H21" s="25">
        <v>3</v>
      </c>
      <c r="I21" s="18"/>
      <c r="J21" s="16"/>
      <c r="N21" s="100">
        <v>80</v>
      </c>
      <c r="O21" s="4">
        <f t="shared" si="1"/>
        <v>0.8611111111111113</v>
      </c>
    </row>
    <row r="22" spans="1:15" s="23" customFormat="1" ht="18" customHeight="1">
      <c r="A22" s="8"/>
      <c r="B22" s="8">
        <v>4</v>
      </c>
      <c r="C22" s="14" t="s">
        <v>23</v>
      </c>
      <c r="D22" s="14" t="s">
        <v>17</v>
      </c>
      <c r="E22" s="14" t="s">
        <v>12</v>
      </c>
      <c r="F22" s="25">
        <v>0</v>
      </c>
      <c r="G22" s="25" t="s">
        <v>42</v>
      </c>
      <c r="H22" s="25">
        <v>2</v>
      </c>
      <c r="I22" s="18"/>
      <c r="J22" s="16"/>
      <c r="N22" s="100">
        <v>84</v>
      </c>
      <c r="O22" s="4">
        <f t="shared" si="1"/>
        <v>0.8888888888888891</v>
      </c>
    </row>
    <row r="23" spans="1:10" s="23" customFormat="1" ht="18" customHeight="1">
      <c r="A23" s="4">
        <f>A19+TIME(0,40,0)</f>
        <v>0.8055555555555556</v>
      </c>
      <c r="B23" s="8">
        <v>1</v>
      </c>
      <c r="C23" s="17" t="s">
        <v>24</v>
      </c>
      <c r="D23" s="17" t="s">
        <v>12</v>
      </c>
      <c r="E23" s="17" t="s">
        <v>18</v>
      </c>
      <c r="F23" s="22">
        <v>3</v>
      </c>
      <c r="G23" s="22" t="s">
        <v>42</v>
      </c>
      <c r="H23" s="22">
        <v>1</v>
      </c>
      <c r="I23" s="20"/>
      <c r="J23" s="18"/>
    </row>
    <row r="24" spans="1:10" s="23" customFormat="1" ht="18" customHeight="1">
      <c r="A24" s="8"/>
      <c r="B24" s="8">
        <v>2</v>
      </c>
      <c r="C24" s="17" t="s">
        <v>24</v>
      </c>
      <c r="D24" s="17" t="s">
        <v>32</v>
      </c>
      <c r="E24" s="17" t="s">
        <v>15</v>
      </c>
      <c r="F24" s="22">
        <v>2</v>
      </c>
      <c r="G24" s="22" t="s">
        <v>42</v>
      </c>
      <c r="H24" s="22">
        <v>0</v>
      </c>
      <c r="I24" s="20"/>
      <c r="J24" s="18"/>
    </row>
    <row r="25" spans="1:14" s="23" customFormat="1" ht="18" customHeight="1">
      <c r="A25" s="8"/>
      <c r="B25" s="8">
        <v>3</v>
      </c>
      <c r="C25" s="17" t="s">
        <v>24</v>
      </c>
      <c r="D25" s="17" t="s">
        <v>11</v>
      </c>
      <c r="E25" s="17" t="s">
        <v>31</v>
      </c>
      <c r="F25" s="22">
        <v>0</v>
      </c>
      <c r="G25" s="22" t="s">
        <v>42</v>
      </c>
      <c r="H25" s="22">
        <v>3</v>
      </c>
      <c r="I25" s="20"/>
      <c r="J25" s="16"/>
      <c r="N25" s="100">
        <f>L12+N22+P13</f>
        <v>176</v>
      </c>
    </row>
    <row r="26" spans="1:10" s="23" customFormat="1" ht="18" customHeight="1">
      <c r="A26" s="8"/>
      <c r="B26" s="8">
        <v>4</v>
      </c>
      <c r="C26" s="17" t="s">
        <v>24</v>
      </c>
      <c r="D26" s="17" t="s">
        <v>33</v>
      </c>
      <c r="E26" s="17" t="s">
        <v>16</v>
      </c>
      <c r="F26" s="22">
        <v>2</v>
      </c>
      <c r="G26" s="22" t="s">
        <v>42</v>
      </c>
      <c r="H26" s="22">
        <v>0</v>
      </c>
      <c r="I26" s="20"/>
      <c r="J26" s="16"/>
    </row>
    <row r="27" spans="1:10" s="23" customFormat="1" ht="18" customHeight="1">
      <c r="A27" s="4">
        <f>A23+TIME(0,40,0)</f>
        <v>0.8333333333333334</v>
      </c>
      <c r="B27" s="8">
        <v>1</v>
      </c>
      <c r="C27" s="19" t="s">
        <v>25</v>
      </c>
      <c r="D27" s="19" t="s">
        <v>31</v>
      </c>
      <c r="E27" s="19" t="s">
        <v>13</v>
      </c>
      <c r="F27" s="39">
        <v>2</v>
      </c>
      <c r="G27" s="39" t="s">
        <v>42</v>
      </c>
      <c r="H27" s="39">
        <v>1</v>
      </c>
      <c r="I27" s="20"/>
      <c r="J27" s="18"/>
    </row>
    <row r="28" spans="1:10" s="23" customFormat="1" ht="18" customHeight="1">
      <c r="A28" s="8"/>
      <c r="B28" s="8">
        <v>2</v>
      </c>
      <c r="C28" s="19" t="s">
        <v>25</v>
      </c>
      <c r="D28" s="19" t="s">
        <v>40</v>
      </c>
      <c r="E28" s="19" t="s">
        <v>30</v>
      </c>
      <c r="F28" s="39">
        <v>3</v>
      </c>
      <c r="G28" s="39" t="s">
        <v>42</v>
      </c>
      <c r="H28" s="39">
        <v>0</v>
      </c>
      <c r="I28" s="20"/>
      <c r="J28" s="18"/>
    </row>
    <row r="29" spans="1:10" s="23" customFormat="1" ht="18" customHeight="1">
      <c r="A29" s="8"/>
      <c r="B29" s="8">
        <v>3</v>
      </c>
      <c r="C29" s="19" t="s">
        <v>25</v>
      </c>
      <c r="D29" s="19" t="s">
        <v>29</v>
      </c>
      <c r="E29" s="19" t="s">
        <v>34</v>
      </c>
      <c r="F29" s="39">
        <v>1</v>
      </c>
      <c r="G29" s="39" t="s">
        <v>42</v>
      </c>
      <c r="H29" s="39">
        <v>2</v>
      </c>
      <c r="I29" s="20"/>
      <c r="J29" s="16"/>
    </row>
    <row r="30" spans="1:10" s="23" customFormat="1" ht="18" customHeight="1">
      <c r="A30" s="8"/>
      <c r="B30" s="8">
        <v>4</v>
      </c>
      <c r="C30" s="19" t="s">
        <v>25</v>
      </c>
      <c r="D30" s="19" t="s">
        <v>41</v>
      </c>
      <c r="E30" s="19" t="s">
        <v>12</v>
      </c>
      <c r="F30" s="39">
        <v>2</v>
      </c>
      <c r="G30" s="39" t="s">
        <v>42</v>
      </c>
      <c r="H30" s="39">
        <v>4</v>
      </c>
      <c r="I30" s="20"/>
      <c r="J30" s="16"/>
    </row>
    <row r="31" spans="1:10" s="23" customFormat="1" ht="18" customHeight="1">
      <c r="A31" s="8"/>
      <c r="B31" s="8"/>
      <c r="C31" s="19"/>
      <c r="D31" s="19"/>
      <c r="E31" s="19"/>
      <c r="F31" s="39"/>
      <c r="G31" s="39"/>
      <c r="H31" s="40"/>
      <c r="I31" s="20"/>
      <c r="J31" s="16"/>
    </row>
    <row r="32" spans="1:10" s="23" customFormat="1" ht="18" customHeight="1">
      <c r="A32" s="8"/>
      <c r="B32" s="8"/>
      <c r="C32" s="19"/>
      <c r="D32" s="19"/>
      <c r="E32" s="19"/>
      <c r="F32" s="39"/>
      <c r="G32" s="39"/>
      <c r="H32" s="40"/>
      <c r="I32" s="20"/>
      <c r="J32" s="16"/>
    </row>
    <row r="33" spans="1:10" s="23" customFormat="1" ht="18" customHeight="1">
      <c r="A33" s="8"/>
      <c r="B33" s="8"/>
      <c r="C33" s="19"/>
      <c r="D33" s="19"/>
      <c r="E33" s="19"/>
      <c r="F33" s="19"/>
      <c r="G33" s="19"/>
      <c r="H33" s="35"/>
      <c r="I33" s="20"/>
      <c r="J33" s="16"/>
    </row>
    <row r="34" spans="1:10" s="23" customFormat="1" ht="18" customHeight="1">
      <c r="A34" s="8"/>
      <c r="B34" s="8"/>
      <c r="C34" s="19"/>
      <c r="D34" s="19"/>
      <c r="E34" s="19"/>
      <c r="F34" s="19"/>
      <c r="G34" s="19"/>
      <c r="H34" s="35"/>
      <c r="I34" s="20"/>
      <c r="J34" s="16"/>
    </row>
    <row r="35" spans="1:10" s="23" customFormat="1" ht="18" customHeight="1">
      <c r="A35" s="8"/>
      <c r="B35" s="8"/>
      <c r="C35" s="19"/>
      <c r="D35" s="19"/>
      <c r="E35" s="19"/>
      <c r="F35" s="19"/>
      <c r="G35" s="19"/>
      <c r="H35" s="35"/>
      <c r="I35" s="20"/>
      <c r="J35" s="16"/>
    </row>
    <row r="36" spans="1:10" s="23" customFormat="1" ht="18" customHeight="1">
      <c r="A36" s="8"/>
      <c r="B36" s="8"/>
      <c r="C36" s="19"/>
      <c r="D36" s="19"/>
      <c r="E36" s="19"/>
      <c r="F36" s="19"/>
      <c r="G36" s="19"/>
      <c r="H36" s="35"/>
      <c r="I36" s="20"/>
      <c r="J36" s="16"/>
    </row>
    <row r="37" spans="1:10" s="23" customFormat="1" ht="18" customHeight="1">
      <c r="A37" s="8"/>
      <c r="B37" s="8"/>
      <c r="C37" s="19"/>
      <c r="D37" s="19"/>
      <c r="E37" s="19"/>
      <c r="F37" s="19"/>
      <c r="G37" s="19"/>
      <c r="H37" s="35"/>
      <c r="I37" s="20"/>
      <c r="J37" s="16"/>
    </row>
    <row r="38" spans="1:10" s="23" customFormat="1" ht="18" customHeight="1">
      <c r="A38" s="8"/>
      <c r="B38" s="8"/>
      <c r="C38" s="19"/>
      <c r="D38" s="19"/>
      <c r="E38" s="19"/>
      <c r="F38" s="19"/>
      <c r="G38" s="19"/>
      <c r="H38" s="35"/>
      <c r="I38" s="20"/>
      <c r="J38" s="16"/>
    </row>
    <row r="39" spans="1:10" s="23" customFormat="1" ht="18" customHeight="1">
      <c r="A39" s="8"/>
      <c r="B39" s="8"/>
      <c r="C39" s="19"/>
      <c r="D39" s="19"/>
      <c r="E39" s="19"/>
      <c r="F39" s="19"/>
      <c r="G39" s="19"/>
      <c r="H39" s="35"/>
      <c r="I39" s="20"/>
      <c r="J39" s="16"/>
    </row>
    <row r="40" spans="1:10" s="23" customFormat="1" ht="18" customHeight="1">
      <c r="A40" s="8"/>
      <c r="B40" s="8"/>
      <c r="C40" s="19"/>
      <c r="D40" s="19"/>
      <c r="E40" s="19"/>
      <c r="F40" s="19"/>
      <c r="G40" s="19"/>
      <c r="H40" s="35"/>
      <c r="I40" s="20"/>
      <c r="J40" s="16"/>
    </row>
    <row r="41" spans="1:10" s="23" customFormat="1" ht="18" customHeight="1">
      <c r="A41" s="8"/>
      <c r="B41" s="8"/>
      <c r="C41" s="19"/>
      <c r="D41" s="19"/>
      <c r="E41" s="19"/>
      <c r="F41" s="19"/>
      <c r="G41" s="19"/>
      <c r="H41" s="35"/>
      <c r="I41" s="20"/>
      <c r="J41" s="16"/>
    </row>
    <row r="42" spans="1:10" s="23" customFormat="1" ht="18" customHeight="1">
      <c r="A42" s="8"/>
      <c r="B42" s="8"/>
      <c r="C42" s="19"/>
      <c r="D42" s="19"/>
      <c r="E42" s="19"/>
      <c r="F42" s="19"/>
      <c r="G42" s="19"/>
      <c r="H42" s="35"/>
      <c r="I42" s="20"/>
      <c r="J42" s="16"/>
    </row>
    <row r="43" spans="1:10" s="15" customFormat="1" ht="18" customHeight="1">
      <c r="A43" s="30" t="s">
        <v>1</v>
      </c>
      <c r="B43" s="30" t="s">
        <v>5</v>
      </c>
      <c r="C43" s="30" t="s">
        <v>14</v>
      </c>
      <c r="D43" s="88" t="s">
        <v>7</v>
      </c>
      <c r="E43" s="88"/>
      <c r="F43" s="88" t="s">
        <v>6</v>
      </c>
      <c r="G43" s="88"/>
      <c r="H43" s="88"/>
      <c r="I43" s="31"/>
      <c r="J43" s="7"/>
    </row>
    <row r="44" spans="1:10" s="23" customFormat="1" ht="18" customHeight="1">
      <c r="A44" s="13">
        <v>0.3888888888888889</v>
      </c>
      <c r="B44" s="12">
        <v>1</v>
      </c>
      <c r="C44" s="62" t="s">
        <v>35</v>
      </c>
      <c r="D44" s="62" t="s">
        <v>32</v>
      </c>
      <c r="E44" s="62" t="s">
        <v>30</v>
      </c>
      <c r="F44" s="90">
        <v>1</v>
      </c>
      <c r="G44" s="90" t="s">
        <v>42</v>
      </c>
      <c r="H44" s="90">
        <v>3</v>
      </c>
      <c r="I44" s="14"/>
      <c r="J44" s="22"/>
    </row>
    <row r="45" spans="1:10" s="23" customFormat="1" ht="18" customHeight="1">
      <c r="A45" s="6"/>
      <c r="B45" s="12">
        <v>2</v>
      </c>
      <c r="C45" s="62" t="s">
        <v>35</v>
      </c>
      <c r="D45" s="62" t="s">
        <v>13</v>
      </c>
      <c r="E45" s="62" t="s">
        <v>31</v>
      </c>
      <c r="F45" s="90">
        <v>0</v>
      </c>
      <c r="G45" s="90" t="s">
        <v>42</v>
      </c>
      <c r="H45" s="90">
        <v>2</v>
      </c>
      <c r="I45" s="14"/>
      <c r="J45" s="22"/>
    </row>
    <row r="46" spans="1:10" s="23" customFormat="1" ht="18" customHeight="1">
      <c r="A46" s="6"/>
      <c r="B46" s="12">
        <v>3</v>
      </c>
      <c r="C46" s="62" t="s">
        <v>35</v>
      </c>
      <c r="D46" s="62" t="s">
        <v>17</v>
      </c>
      <c r="E46" s="62" t="s">
        <v>10</v>
      </c>
      <c r="F46" s="90">
        <v>1</v>
      </c>
      <c r="G46" s="90" t="s">
        <v>42</v>
      </c>
      <c r="H46" s="90">
        <v>0</v>
      </c>
      <c r="I46" s="14"/>
      <c r="J46" s="25"/>
    </row>
    <row r="47" spans="1:10" s="23" customFormat="1" ht="18" customHeight="1">
      <c r="A47" s="6"/>
      <c r="B47" s="12">
        <v>4</v>
      </c>
      <c r="C47" s="62" t="s">
        <v>35</v>
      </c>
      <c r="D47" s="62" t="s">
        <v>15</v>
      </c>
      <c r="E47" s="62" t="s">
        <v>36</v>
      </c>
      <c r="F47" s="90">
        <v>3</v>
      </c>
      <c r="G47" s="90" t="s">
        <v>42</v>
      </c>
      <c r="H47" s="90">
        <v>0</v>
      </c>
      <c r="I47" s="14"/>
      <c r="J47" s="29"/>
    </row>
    <row r="48" spans="1:10" s="23" customFormat="1" ht="18" customHeight="1">
      <c r="A48" s="4">
        <f>A44+TIME(0,40,0)</f>
        <v>0.4166666666666667</v>
      </c>
      <c r="B48" s="8">
        <v>1</v>
      </c>
      <c r="C48" s="14" t="s">
        <v>23</v>
      </c>
      <c r="D48" s="14" t="s">
        <v>29</v>
      </c>
      <c r="E48" s="14" t="s">
        <v>13</v>
      </c>
      <c r="F48" s="25">
        <v>1</v>
      </c>
      <c r="G48" s="25" t="s">
        <v>42</v>
      </c>
      <c r="H48" s="25">
        <v>2</v>
      </c>
      <c r="I48" s="17"/>
      <c r="J48" s="16"/>
    </row>
    <row r="49" spans="1:10" s="23" customFormat="1" ht="18" customHeight="1">
      <c r="A49" s="10"/>
      <c r="B49" s="8">
        <v>2</v>
      </c>
      <c r="C49" s="14" t="s">
        <v>23</v>
      </c>
      <c r="D49" s="14" t="s">
        <v>28</v>
      </c>
      <c r="E49" s="14" t="s">
        <v>30</v>
      </c>
      <c r="F49" s="25">
        <v>1</v>
      </c>
      <c r="G49" s="25" t="s">
        <v>42</v>
      </c>
      <c r="H49" s="25">
        <v>0</v>
      </c>
      <c r="I49" s="17"/>
      <c r="J49" s="16"/>
    </row>
    <row r="50" spans="1:10" s="23" customFormat="1" ht="18" customHeight="1">
      <c r="A50" s="4"/>
      <c r="B50" s="8">
        <v>3</v>
      </c>
      <c r="C50" s="14" t="s">
        <v>23</v>
      </c>
      <c r="D50" s="14" t="s">
        <v>12</v>
      </c>
      <c r="E50" s="14" t="s">
        <v>18</v>
      </c>
      <c r="F50" s="25">
        <v>2</v>
      </c>
      <c r="G50" s="25" t="s">
        <v>42</v>
      </c>
      <c r="H50" s="25">
        <v>3</v>
      </c>
      <c r="I50" s="17"/>
      <c r="J50" s="16"/>
    </row>
    <row r="51" spans="1:10" s="23" customFormat="1" ht="18" customHeight="1">
      <c r="A51" s="4"/>
      <c r="B51" s="8">
        <v>4</v>
      </c>
      <c r="C51" s="14" t="s">
        <v>23</v>
      </c>
      <c r="D51" s="14" t="s">
        <v>17</v>
      </c>
      <c r="E51" s="14" t="s">
        <v>15</v>
      </c>
      <c r="F51" s="25">
        <v>0</v>
      </c>
      <c r="G51" s="25" t="s">
        <v>42</v>
      </c>
      <c r="H51" s="25">
        <v>2</v>
      </c>
      <c r="I51" s="17"/>
      <c r="J51" s="16"/>
    </row>
    <row r="52" spans="1:10" s="23" customFormat="1" ht="18" customHeight="1">
      <c r="A52" s="4">
        <f>A48+TIME(0,40,0)</f>
        <v>0.4444444444444445</v>
      </c>
      <c r="B52" s="8">
        <v>1</v>
      </c>
      <c r="C52" s="17" t="s">
        <v>24</v>
      </c>
      <c r="D52" s="17" t="s">
        <v>15</v>
      </c>
      <c r="E52" s="17" t="s">
        <v>18</v>
      </c>
      <c r="F52" s="22">
        <v>2</v>
      </c>
      <c r="G52" s="22" t="s">
        <v>42</v>
      </c>
      <c r="H52" s="22">
        <v>0</v>
      </c>
      <c r="I52" s="19"/>
      <c r="J52" s="16"/>
    </row>
    <row r="53" spans="1:10" s="23" customFormat="1" ht="18" customHeight="1">
      <c r="A53" s="4"/>
      <c r="B53" s="8">
        <v>2</v>
      </c>
      <c r="C53" s="17" t="s">
        <v>24</v>
      </c>
      <c r="D53" s="17" t="s">
        <v>32</v>
      </c>
      <c r="E53" s="17" t="s">
        <v>30</v>
      </c>
      <c r="F53" s="22">
        <v>1</v>
      </c>
      <c r="G53" s="22" t="s">
        <v>42</v>
      </c>
      <c r="H53" s="22">
        <v>2</v>
      </c>
      <c r="I53" s="19"/>
      <c r="J53" s="16"/>
    </row>
    <row r="54" spans="1:10" s="23" customFormat="1" ht="18" customHeight="1">
      <c r="A54" s="4"/>
      <c r="B54" s="8">
        <v>3</v>
      </c>
      <c r="C54" s="17" t="s">
        <v>24</v>
      </c>
      <c r="D54" s="17" t="s">
        <v>16</v>
      </c>
      <c r="E54" s="17" t="s">
        <v>31</v>
      </c>
      <c r="F54" s="22">
        <v>2</v>
      </c>
      <c r="G54" s="22" t="s">
        <v>42</v>
      </c>
      <c r="H54" s="22">
        <v>5</v>
      </c>
      <c r="I54" s="19"/>
      <c r="J54" s="16"/>
    </row>
    <row r="55" spans="1:10" s="23" customFormat="1" ht="18" customHeight="1">
      <c r="A55" s="4"/>
      <c r="B55" s="8">
        <v>4</v>
      </c>
      <c r="C55" s="17" t="s">
        <v>24</v>
      </c>
      <c r="D55" s="17" t="s">
        <v>33</v>
      </c>
      <c r="E55" s="17" t="s">
        <v>10</v>
      </c>
      <c r="F55" s="22">
        <v>3</v>
      </c>
      <c r="G55" s="22" t="s">
        <v>42</v>
      </c>
      <c r="H55" s="22">
        <v>1</v>
      </c>
      <c r="I55" s="19"/>
      <c r="J55" s="1"/>
    </row>
    <row r="56" spans="1:10" s="23" customFormat="1" ht="18" customHeight="1">
      <c r="A56" s="4">
        <f>A52+TIME(0,40,0)</f>
        <v>0.47222222222222227</v>
      </c>
      <c r="B56" s="8">
        <v>1</v>
      </c>
      <c r="C56" s="19" t="s">
        <v>25</v>
      </c>
      <c r="D56" s="19" t="s">
        <v>30</v>
      </c>
      <c r="E56" s="19" t="s">
        <v>13</v>
      </c>
      <c r="F56" s="39">
        <v>0</v>
      </c>
      <c r="G56" s="39" t="s">
        <v>42</v>
      </c>
      <c r="H56" s="39">
        <v>4</v>
      </c>
      <c r="I56" s="19"/>
      <c r="J56" s="1"/>
    </row>
    <row r="57" spans="1:10" s="23" customFormat="1" ht="18" customHeight="1">
      <c r="A57" s="4"/>
      <c r="B57" s="8">
        <v>2</v>
      </c>
      <c r="C57" s="19" t="s">
        <v>25</v>
      </c>
      <c r="D57" s="19" t="s">
        <v>40</v>
      </c>
      <c r="E57" s="19" t="s">
        <v>33</v>
      </c>
      <c r="F57" s="39">
        <v>3</v>
      </c>
      <c r="G57" s="39" t="s">
        <v>42</v>
      </c>
      <c r="H57" s="39">
        <v>0</v>
      </c>
      <c r="I57" s="19"/>
      <c r="J57" s="1"/>
    </row>
    <row r="58" spans="1:10" s="23" customFormat="1" ht="18" customHeight="1">
      <c r="A58" s="4"/>
      <c r="B58" s="8">
        <v>3</v>
      </c>
      <c r="C58" s="19" t="s">
        <v>25</v>
      </c>
      <c r="D58" s="19" t="s">
        <v>12</v>
      </c>
      <c r="E58" s="19" t="s">
        <v>34</v>
      </c>
      <c r="F58" s="39">
        <v>4</v>
      </c>
      <c r="G58" s="39" t="s">
        <v>42</v>
      </c>
      <c r="H58" s="39">
        <v>1</v>
      </c>
      <c r="I58" s="19"/>
      <c r="J58" s="1"/>
    </row>
    <row r="59" spans="1:10" s="23" customFormat="1" ht="18" customHeight="1">
      <c r="A59" s="4"/>
      <c r="B59" s="8">
        <v>4</v>
      </c>
      <c r="C59" s="19" t="s">
        <v>25</v>
      </c>
      <c r="D59" s="19" t="s">
        <v>41</v>
      </c>
      <c r="E59" s="19" t="s">
        <v>28</v>
      </c>
      <c r="F59" s="39">
        <v>1</v>
      </c>
      <c r="G59" s="39" t="s">
        <v>42</v>
      </c>
      <c r="H59" s="39">
        <v>1</v>
      </c>
      <c r="I59" s="19"/>
      <c r="J59" s="1"/>
    </row>
    <row r="60" spans="1:10" s="23" customFormat="1" ht="18" customHeight="1">
      <c r="A60" s="4">
        <f>A56+TIME(0,40,0)</f>
        <v>0.5</v>
      </c>
      <c r="B60" s="8">
        <v>1</v>
      </c>
      <c r="C60" s="62" t="s">
        <v>35</v>
      </c>
      <c r="D60" s="62" t="s">
        <v>32</v>
      </c>
      <c r="E60" s="62" t="s">
        <v>13</v>
      </c>
      <c r="F60" s="90">
        <v>0</v>
      </c>
      <c r="G60" s="90" t="s">
        <v>42</v>
      </c>
      <c r="H60" s="90">
        <v>3</v>
      </c>
      <c r="I60" s="14"/>
      <c r="J60" s="16"/>
    </row>
    <row r="61" spans="1:10" s="23" customFormat="1" ht="18" customHeight="1">
      <c r="A61" s="4"/>
      <c r="B61" s="8">
        <v>2</v>
      </c>
      <c r="C61" s="62" t="s">
        <v>35</v>
      </c>
      <c r="D61" s="62" t="s">
        <v>30</v>
      </c>
      <c r="E61" s="62" t="s">
        <v>31</v>
      </c>
      <c r="F61" s="90">
        <v>1</v>
      </c>
      <c r="G61" s="90" t="s">
        <v>42</v>
      </c>
      <c r="H61" s="90">
        <v>4</v>
      </c>
      <c r="I61" s="14"/>
      <c r="J61" s="18"/>
    </row>
    <row r="62" spans="1:10" s="23" customFormat="1" ht="18" customHeight="1">
      <c r="A62" s="4"/>
      <c r="B62" s="8">
        <v>3</v>
      </c>
      <c r="C62" s="62" t="s">
        <v>35</v>
      </c>
      <c r="D62" s="62" t="s">
        <v>17</v>
      </c>
      <c r="E62" s="62" t="s">
        <v>15</v>
      </c>
      <c r="F62" s="90">
        <v>0</v>
      </c>
      <c r="G62" s="90" t="s">
        <v>42</v>
      </c>
      <c r="H62" s="90">
        <v>2</v>
      </c>
      <c r="I62" s="14"/>
      <c r="J62" s="18"/>
    </row>
    <row r="63" spans="1:10" s="23" customFormat="1" ht="18" customHeight="1">
      <c r="A63" s="4"/>
      <c r="B63" s="8">
        <v>4</v>
      </c>
      <c r="C63" s="62" t="s">
        <v>35</v>
      </c>
      <c r="D63" s="62" t="s">
        <v>10</v>
      </c>
      <c r="E63" s="62" t="s">
        <v>36</v>
      </c>
      <c r="F63" s="90">
        <v>3</v>
      </c>
      <c r="G63" s="90" t="s">
        <v>42</v>
      </c>
      <c r="H63" s="90">
        <v>0</v>
      </c>
      <c r="I63" s="14"/>
      <c r="J63" s="15"/>
    </row>
    <row r="64" spans="1:18" s="23" customFormat="1" ht="18" customHeight="1">
      <c r="A64" s="4">
        <f>A60+TIME(0,40,0)</f>
        <v>0.5277777777777778</v>
      </c>
      <c r="B64" s="8">
        <v>1</v>
      </c>
      <c r="C64" s="14" t="s">
        <v>23</v>
      </c>
      <c r="D64" s="14" t="s">
        <v>29</v>
      </c>
      <c r="E64" s="14" t="s">
        <v>11</v>
      </c>
      <c r="F64" s="25">
        <v>2</v>
      </c>
      <c r="G64" s="25" t="s">
        <v>42</v>
      </c>
      <c r="H64" s="25">
        <v>5</v>
      </c>
      <c r="I64" s="21"/>
      <c r="J64" s="16"/>
      <c r="L64" s="46"/>
      <c r="M64" s="47"/>
      <c r="N64" s="48"/>
      <c r="O64" s="47"/>
      <c r="P64" s="47"/>
      <c r="Q64" s="48"/>
      <c r="R64" s="47"/>
    </row>
    <row r="65" spans="1:18" s="23" customFormat="1" ht="18" customHeight="1">
      <c r="A65" s="4"/>
      <c r="B65" s="8">
        <v>2</v>
      </c>
      <c r="C65" s="14" t="s">
        <v>23</v>
      </c>
      <c r="D65" s="14" t="s">
        <v>30</v>
      </c>
      <c r="E65" s="14" t="s">
        <v>13</v>
      </c>
      <c r="F65" s="25">
        <v>2</v>
      </c>
      <c r="G65" s="25" t="s">
        <v>42</v>
      </c>
      <c r="H65" s="25">
        <v>2</v>
      </c>
      <c r="I65" s="21"/>
      <c r="J65" s="18"/>
      <c r="L65" s="46"/>
      <c r="P65" s="49"/>
      <c r="Q65" s="48"/>
      <c r="R65" s="50"/>
    </row>
    <row r="66" spans="1:18" s="23" customFormat="1" ht="18" customHeight="1">
      <c r="A66" s="4"/>
      <c r="B66" s="8">
        <v>3</v>
      </c>
      <c r="C66" s="14" t="s">
        <v>23</v>
      </c>
      <c r="D66" s="14" t="s">
        <v>12</v>
      </c>
      <c r="E66" s="14" t="s">
        <v>31</v>
      </c>
      <c r="F66" s="25">
        <v>0</v>
      </c>
      <c r="G66" s="25" t="s">
        <v>42</v>
      </c>
      <c r="H66" s="25">
        <v>3</v>
      </c>
      <c r="I66" s="21"/>
      <c r="J66" s="18"/>
      <c r="L66" s="46"/>
      <c r="P66" s="49"/>
      <c r="Q66" s="48"/>
      <c r="R66" s="50"/>
    </row>
    <row r="67" spans="1:18" s="23" customFormat="1" ht="18" customHeight="1">
      <c r="A67" s="4"/>
      <c r="B67" s="8">
        <v>4</v>
      </c>
      <c r="C67" s="14" t="s">
        <v>23</v>
      </c>
      <c r="D67" s="14" t="s">
        <v>15</v>
      </c>
      <c r="E67" s="14" t="s">
        <v>18</v>
      </c>
      <c r="F67" s="25">
        <v>3</v>
      </c>
      <c r="G67" s="25" t="s">
        <v>42</v>
      </c>
      <c r="H67" s="25">
        <v>3</v>
      </c>
      <c r="I67" s="21"/>
      <c r="J67" s="16"/>
      <c r="L67" s="46"/>
      <c r="P67" s="49"/>
      <c r="Q67" s="48"/>
      <c r="R67" s="50"/>
    </row>
    <row r="68" spans="1:18" s="23" customFormat="1" ht="18" customHeight="1">
      <c r="A68" s="4"/>
      <c r="B68" s="8"/>
      <c r="C68" s="14"/>
      <c r="D68" s="14"/>
      <c r="E68" s="14"/>
      <c r="F68" s="14"/>
      <c r="G68" s="14"/>
      <c r="H68" s="14"/>
      <c r="I68" s="21"/>
      <c r="J68" s="16"/>
      <c r="L68" s="46"/>
      <c r="P68" s="49"/>
      <c r="Q68" s="48"/>
      <c r="R68" s="50"/>
    </row>
    <row r="69" spans="1:18" s="23" customFormat="1" ht="18" customHeight="1">
      <c r="A69" s="4"/>
      <c r="B69" s="8"/>
      <c r="C69" s="14"/>
      <c r="D69" s="14"/>
      <c r="E69" s="14"/>
      <c r="F69" s="14"/>
      <c r="G69" s="14"/>
      <c r="H69" s="14"/>
      <c r="I69" s="21"/>
      <c r="J69" s="16"/>
      <c r="L69" s="46"/>
      <c r="P69" s="49"/>
      <c r="Q69" s="48"/>
      <c r="R69" s="50"/>
    </row>
    <row r="70" spans="1:18" s="23" customFormat="1" ht="18" customHeight="1">
      <c r="A70" s="4"/>
      <c r="B70" s="8"/>
      <c r="C70" s="14"/>
      <c r="D70" s="14"/>
      <c r="E70" s="14"/>
      <c r="F70" s="14"/>
      <c r="G70" s="14"/>
      <c r="H70" s="14"/>
      <c r="I70" s="21"/>
      <c r="J70" s="16"/>
      <c r="L70" s="46"/>
      <c r="P70" s="49"/>
      <c r="Q70" s="48"/>
      <c r="R70" s="50"/>
    </row>
    <row r="71" spans="1:18" s="23" customFormat="1" ht="18" customHeight="1">
      <c r="A71" s="4"/>
      <c r="B71" s="8"/>
      <c r="C71" s="14"/>
      <c r="D71" s="14"/>
      <c r="E71" s="14"/>
      <c r="F71" s="14"/>
      <c r="G71" s="14"/>
      <c r="H71" s="14"/>
      <c r="I71" s="21"/>
      <c r="J71" s="16"/>
      <c r="L71" s="46"/>
      <c r="P71" s="49"/>
      <c r="Q71" s="48"/>
      <c r="R71" s="50"/>
    </row>
    <row r="72" spans="1:18" s="23" customFormat="1" ht="18" customHeight="1">
      <c r="A72" s="4"/>
      <c r="B72" s="8"/>
      <c r="C72" s="14"/>
      <c r="D72" s="14"/>
      <c r="E72" s="14"/>
      <c r="F72" s="14"/>
      <c r="G72" s="14"/>
      <c r="H72" s="14"/>
      <c r="I72" s="21"/>
      <c r="J72" s="16"/>
      <c r="L72" s="46"/>
      <c r="P72" s="49"/>
      <c r="Q72" s="48"/>
      <c r="R72" s="50"/>
    </row>
    <row r="73" spans="1:18" s="23" customFormat="1" ht="18" customHeight="1">
      <c r="A73" s="4"/>
      <c r="B73" s="8"/>
      <c r="C73" s="14"/>
      <c r="D73" s="14"/>
      <c r="E73" s="14"/>
      <c r="F73" s="14"/>
      <c r="G73" s="14"/>
      <c r="H73" s="14"/>
      <c r="I73" s="21"/>
      <c r="J73" s="16"/>
      <c r="L73" s="46"/>
      <c r="P73" s="49"/>
      <c r="Q73" s="48"/>
      <c r="R73" s="50"/>
    </row>
    <row r="74" spans="1:18" s="23" customFormat="1" ht="18" customHeight="1">
      <c r="A74" s="4"/>
      <c r="B74" s="8"/>
      <c r="C74" s="14"/>
      <c r="D74" s="14"/>
      <c r="E74" s="14"/>
      <c r="F74" s="14"/>
      <c r="G74" s="14"/>
      <c r="H74" s="14"/>
      <c r="I74" s="21"/>
      <c r="J74" s="16"/>
      <c r="L74" s="46"/>
      <c r="P74" s="49"/>
      <c r="Q74" s="48"/>
      <c r="R74" s="50"/>
    </row>
    <row r="75" spans="1:18" s="23" customFormat="1" ht="18" customHeight="1">
      <c r="A75" s="4"/>
      <c r="B75" s="8"/>
      <c r="C75" s="14"/>
      <c r="D75" s="14"/>
      <c r="E75" s="14"/>
      <c r="F75" s="14"/>
      <c r="G75" s="14"/>
      <c r="H75" s="14"/>
      <c r="I75" s="21"/>
      <c r="J75" s="16"/>
      <c r="L75" s="46"/>
      <c r="P75" s="49"/>
      <c r="Q75" s="48"/>
      <c r="R75" s="50"/>
    </row>
    <row r="76" spans="1:18" s="23" customFormat="1" ht="18" customHeight="1">
      <c r="A76" s="4"/>
      <c r="B76" s="8"/>
      <c r="C76" s="14"/>
      <c r="D76" s="14"/>
      <c r="E76" s="14"/>
      <c r="F76" s="14"/>
      <c r="G76" s="14"/>
      <c r="H76" s="14"/>
      <c r="I76" s="21"/>
      <c r="J76" s="16"/>
      <c r="L76" s="46"/>
      <c r="P76" s="49"/>
      <c r="Q76" s="48"/>
      <c r="R76" s="50"/>
    </row>
    <row r="77" spans="1:18" s="23" customFormat="1" ht="18" customHeight="1">
      <c r="A77" s="4"/>
      <c r="B77" s="8"/>
      <c r="C77" s="14"/>
      <c r="D77" s="14"/>
      <c r="E77" s="14"/>
      <c r="F77" s="14"/>
      <c r="G77" s="14"/>
      <c r="H77" s="14"/>
      <c r="I77" s="21"/>
      <c r="J77" s="16"/>
      <c r="L77" s="46"/>
      <c r="P77" s="49"/>
      <c r="Q77" s="48"/>
      <c r="R77" s="50"/>
    </row>
    <row r="78" spans="1:18" s="23" customFormat="1" ht="18" customHeight="1">
      <c r="A78" s="4"/>
      <c r="B78" s="8"/>
      <c r="C78" s="14"/>
      <c r="D78" s="14"/>
      <c r="E78" s="14"/>
      <c r="F78" s="14"/>
      <c r="G78" s="14"/>
      <c r="H78" s="14"/>
      <c r="I78" s="21"/>
      <c r="J78" s="16"/>
      <c r="L78" s="46"/>
      <c r="P78" s="49"/>
      <c r="Q78" s="48"/>
      <c r="R78" s="50"/>
    </row>
    <row r="79" spans="1:18" s="23" customFormat="1" ht="18" customHeight="1">
      <c r="A79" s="4"/>
      <c r="B79" s="8"/>
      <c r="C79" s="14"/>
      <c r="D79" s="14"/>
      <c r="E79" s="14"/>
      <c r="F79" s="14"/>
      <c r="G79" s="14"/>
      <c r="H79" s="14"/>
      <c r="I79" s="21"/>
      <c r="J79" s="16"/>
      <c r="L79" s="46"/>
      <c r="P79" s="49"/>
      <c r="Q79" s="48"/>
      <c r="R79" s="50"/>
    </row>
    <row r="80" spans="1:10" s="15" customFormat="1" ht="18" customHeight="1">
      <c r="A80" s="30" t="s">
        <v>1</v>
      </c>
      <c r="B80" s="30" t="s">
        <v>5</v>
      </c>
      <c r="C80" s="30" t="s">
        <v>14</v>
      </c>
      <c r="D80" s="88" t="s">
        <v>7</v>
      </c>
      <c r="E80" s="88"/>
      <c r="F80" s="88" t="s">
        <v>6</v>
      </c>
      <c r="G80" s="88"/>
      <c r="H80" s="88"/>
      <c r="I80" s="31"/>
      <c r="J80" s="7"/>
    </row>
    <row r="81" spans="1:18" s="23" customFormat="1" ht="18" customHeight="1">
      <c r="A81" s="4">
        <f>A64+TIME(0,40,0)</f>
        <v>0.5555555555555556</v>
      </c>
      <c r="B81" s="8">
        <v>1</v>
      </c>
      <c r="C81" s="17" t="s">
        <v>24</v>
      </c>
      <c r="D81" s="17" t="s">
        <v>15</v>
      </c>
      <c r="E81" s="17" t="s">
        <v>12</v>
      </c>
      <c r="F81" s="22">
        <v>1</v>
      </c>
      <c r="G81" s="22" t="s">
        <v>42</v>
      </c>
      <c r="H81" s="22">
        <v>1</v>
      </c>
      <c r="I81" s="19"/>
      <c r="J81" s="16"/>
      <c r="K81" s="46"/>
      <c r="L81" s="47"/>
      <c r="M81" s="48"/>
      <c r="N81" s="47"/>
      <c r="O81" s="47"/>
      <c r="P81" s="49"/>
      <c r="Q81" s="48"/>
      <c r="R81" s="50"/>
    </row>
    <row r="82" spans="1:19" s="23" customFormat="1" ht="18" customHeight="1">
      <c r="A82" s="4"/>
      <c r="B82" s="8">
        <v>2</v>
      </c>
      <c r="C82" s="17" t="s">
        <v>24</v>
      </c>
      <c r="D82" s="17" t="s">
        <v>30</v>
      </c>
      <c r="E82" s="17" t="s">
        <v>18</v>
      </c>
      <c r="F82" s="22">
        <v>3</v>
      </c>
      <c r="G82" s="22" t="s">
        <v>42</v>
      </c>
      <c r="H82" s="22">
        <v>0</v>
      </c>
      <c r="I82" s="19"/>
      <c r="J82" s="16"/>
      <c r="K82" s="46"/>
      <c r="O82" s="50"/>
      <c r="P82" s="47"/>
      <c r="Q82" s="49"/>
      <c r="R82" s="48"/>
      <c r="S82" s="50"/>
    </row>
    <row r="83" spans="1:19" s="23" customFormat="1" ht="18" customHeight="1">
      <c r="A83" s="4"/>
      <c r="B83" s="8">
        <v>3</v>
      </c>
      <c r="C83" s="17" t="s">
        <v>24</v>
      </c>
      <c r="D83" s="17" t="s">
        <v>16</v>
      </c>
      <c r="E83" s="17" t="s">
        <v>11</v>
      </c>
      <c r="F83" s="22">
        <v>2</v>
      </c>
      <c r="G83" s="22" t="s">
        <v>42</v>
      </c>
      <c r="H83" s="22">
        <v>3</v>
      </c>
      <c r="I83" s="19"/>
      <c r="J83" s="16"/>
      <c r="K83" s="46"/>
      <c r="O83" s="50"/>
      <c r="P83" s="47"/>
      <c r="Q83" s="49"/>
      <c r="R83" s="48"/>
      <c r="S83" s="50"/>
    </row>
    <row r="84" spans="1:19" s="23" customFormat="1" ht="18" customHeight="1">
      <c r="A84" s="4"/>
      <c r="B84" s="8">
        <v>4</v>
      </c>
      <c r="C84" s="17" t="s">
        <v>24</v>
      </c>
      <c r="D84" s="17" t="s">
        <v>10</v>
      </c>
      <c r="E84" s="17" t="s">
        <v>31</v>
      </c>
      <c r="F84" s="22">
        <v>0</v>
      </c>
      <c r="G84" s="22" t="s">
        <v>42</v>
      </c>
      <c r="H84" s="22">
        <v>3</v>
      </c>
      <c r="I84" s="19"/>
      <c r="K84" s="46"/>
      <c r="O84" s="50"/>
      <c r="P84" s="47"/>
      <c r="Q84" s="49"/>
      <c r="R84" s="48"/>
      <c r="S84" s="50"/>
    </row>
    <row r="85" spans="1:19" s="23" customFormat="1" ht="18" customHeight="1">
      <c r="A85" s="4">
        <f>A81+TIME(0,40,0)</f>
        <v>0.5833333333333334</v>
      </c>
      <c r="B85" s="8">
        <v>1</v>
      </c>
      <c r="C85" s="19" t="s">
        <v>25</v>
      </c>
      <c r="D85" s="19" t="s">
        <v>30</v>
      </c>
      <c r="E85" s="19" t="s">
        <v>31</v>
      </c>
      <c r="F85" s="39">
        <v>1</v>
      </c>
      <c r="G85" s="39" t="s">
        <v>42</v>
      </c>
      <c r="H85" s="39">
        <v>4</v>
      </c>
      <c r="J85" s="16"/>
      <c r="K85" s="46"/>
      <c r="O85" s="50"/>
      <c r="P85" s="47"/>
      <c r="Q85" s="49"/>
      <c r="R85" s="48"/>
      <c r="S85" s="50"/>
    </row>
    <row r="86" spans="1:18" s="23" customFormat="1" ht="18" customHeight="1">
      <c r="A86" s="4"/>
      <c r="B86" s="8">
        <v>2</v>
      </c>
      <c r="C86" s="19" t="s">
        <v>25</v>
      </c>
      <c r="D86" s="19" t="s">
        <v>33</v>
      </c>
      <c r="E86" s="19" t="s">
        <v>13</v>
      </c>
      <c r="F86" s="39">
        <v>0</v>
      </c>
      <c r="G86" s="39" t="s">
        <v>42</v>
      </c>
      <c r="H86" s="39">
        <v>3</v>
      </c>
      <c r="J86" s="18"/>
      <c r="K86" s="46"/>
      <c r="L86" s="49"/>
      <c r="M86" s="48"/>
      <c r="N86" s="50"/>
      <c r="O86" s="50"/>
      <c r="P86" s="48"/>
      <c r="Q86" s="50"/>
      <c r="R86" s="47"/>
    </row>
    <row r="87" spans="1:18" s="23" customFormat="1" ht="18" customHeight="1">
      <c r="A87" s="4"/>
      <c r="B87" s="8">
        <v>3</v>
      </c>
      <c r="C87" s="19" t="s">
        <v>25</v>
      </c>
      <c r="D87" s="19" t="s">
        <v>12</v>
      </c>
      <c r="E87" s="19" t="s">
        <v>29</v>
      </c>
      <c r="F87" s="39">
        <v>1</v>
      </c>
      <c r="G87" s="39" t="s">
        <v>42</v>
      </c>
      <c r="H87" s="39">
        <v>1</v>
      </c>
      <c r="J87" s="18"/>
      <c r="K87" s="46"/>
      <c r="L87" s="49"/>
      <c r="M87" s="48"/>
      <c r="N87" s="50"/>
      <c r="O87" s="50"/>
      <c r="P87" s="48"/>
      <c r="Q87" s="50"/>
      <c r="R87" s="47"/>
    </row>
    <row r="88" spans="1:18" s="23" customFormat="1" ht="18" customHeight="1">
      <c r="A88" s="4"/>
      <c r="B88" s="8">
        <v>4</v>
      </c>
      <c r="C88" s="19" t="s">
        <v>25</v>
      </c>
      <c r="D88" s="19" t="s">
        <v>28</v>
      </c>
      <c r="E88" s="19" t="s">
        <v>34</v>
      </c>
      <c r="F88" s="39">
        <v>3</v>
      </c>
      <c r="G88" s="39" t="s">
        <v>42</v>
      </c>
      <c r="H88" s="39">
        <v>0</v>
      </c>
      <c r="J88" s="16"/>
      <c r="K88" s="46"/>
      <c r="L88" s="47"/>
      <c r="M88" s="48"/>
      <c r="N88" s="47"/>
      <c r="O88" s="47"/>
      <c r="P88" s="48"/>
      <c r="Q88" s="50"/>
      <c r="R88" s="47"/>
    </row>
    <row r="89" spans="1:18" s="23" customFormat="1" ht="18" customHeight="1">
      <c r="A89" s="4">
        <f>A85+TIME(0,40,0)</f>
        <v>0.6111111111111112</v>
      </c>
      <c r="B89" s="8">
        <v>1</v>
      </c>
      <c r="C89" s="14" t="s">
        <v>23</v>
      </c>
      <c r="D89" s="14" t="s">
        <v>28</v>
      </c>
      <c r="E89" s="14" t="s">
        <v>13</v>
      </c>
      <c r="F89" s="25">
        <v>1</v>
      </c>
      <c r="G89" s="25" t="s">
        <v>42</v>
      </c>
      <c r="H89" s="25">
        <v>4</v>
      </c>
      <c r="I89" s="12"/>
      <c r="J89" s="16"/>
      <c r="K89" s="46"/>
      <c r="L89" s="47"/>
      <c r="M89" s="48"/>
      <c r="N89" s="50"/>
      <c r="O89" s="47"/>
      <c r="P89" s="48"/>
      <c r="Q89" s="50"/>
      <c r="R89" s="47"/>
    </row>
    <row r="90" spans="1:19" s="23" customFormat="1" ht="18" customHeight="1">
      <c r="A90" s="4"/>
      <c r="B90" s="8">
        <v>2</v>
      </c>
      <c r="C90" s="14" t="s">
        <v>23</v>
      </c>
      <c r="D90" s="14" t="s">
        <v>30</v>
      </c>
      <c r="E90" s="14" t="s">
        <v>11</v>
      </c>
      <c r="F90" s="25">
        <v>2</v>
      </c>
      <c r="G90" s="25" t="s">
        <v>42</v>
      </c>
      <c r="H90" s="25">
        <v>4</v>
      </c>
      <c r="I90" s="12"/>
      <c r="J90" s="18"/>
      <c r="K90" s="46"/>
      <c r="O90" s="47"/>
      <c r="P90" s="48"/>
      <c r="Q90" s="49"/>
      <c r="R90" s="48"/>
      <c r="S90" s="50"/>
    </row>
    <row r="91" spans="1:19" s="23" customFormat="1" ht="18" customHeight="1">
      <c r="A91" s="4"/>
      <c r="B91" s="8">
        <v>3</v>
      </c>
      <c r="C91" s="14" t="s">
        <v>23</v>
      </c>
      <c r="D91" s="14" t="s">
        <v>17</v>
      </c>
      <c r="E91" s="14" t="s">
        <v>18</v>
      </c>
      <c r="F91" s="25">
        <v>3</v>
      </c>
      <c r="G91" s="25" t="s">
        <v>42</v>
      </c>
      <c r="H91" s="25">
        <v>2</v>
      </c>
      <c r="I91" s="12"/>
      <c r="J91" s="18"/>
      <c r="K91" s="46"/>
      <c r="O91" s="47"/>
      <c r="P91" s="48"/>
      <c r="Q91" s="49"/>
      <c r="R91" s="48"/>
      <c r="S91" s="50"/>
    </row>
    <row r="92" spans="1:19" s="23" customFormat="1" ht="18" customHeight="1">
      <c r="A92" s="4"/>
      <c r="B92" s="8">
        <v>4</v>
      </c>
      <c r="C92" s="14" t="s">
        <v>23</v>
      </c>
      <c r="D92" s="14" t="s">
        <v>15</v>
      </c>
      <c r="E92" s="14" t="s">
        <v>31</v>
      </c>
      <c r="F92" s="25">
        <v>3</v>
      </c>
      <c r="G92" s="25" t="s">
        <v>42</v>
      </c>
      <c r="H92" s="25">
        <v>1</v>
      </c>
      <c r="I92" s="12"/>
      <c r="J92" s="16"/>
      <c r="K92" s="46"/>
      <c r="O92" s="47"/>
      <c r="Q92" s="49"/>
      <c r="R92" s="48"/>
      <c r="S92" s="50"/>
    </row>
    <row r="93" spans="1:19" s="23" customFormat="1" ht="18" customHeight="1">
      <c r="A93" s="4">
        <f>A89+TIME(0,40,0)</f>
        <v>0.638888888888889</v>
      </c>
      <c r="B93" s="8">
        <v>1</v>
      </c>
      <c r="C93" s="17" t="s">
        <v>24</v>
      </c>
      <c r="D93" s="17" t="s">
        <v>32</v>
      </c>
      <c r="E93" s="17" t="s">
        <v>18</v>
      </c>
      <c r="F93" s="22">
        <v>3</v>
      </c>
      <c r="G93" s="22" t="s">
        <v>42</v>
      </c>
      <c r="H93" s="22">
        <v>3</v>
      </c>
      <c r="I93" s="19"/>
      <c r="J93" s="1"/>
      <c r="K93" s="46"/>
      <c r="O93" s="47"/>
      <c r="Q93" s="49"/>
      <c r="R93" s="48"/>
      <c r="S93" s="50"/>
    </row>
    <row r="94" spans="1:15" s="23" customFormat="1" ht="18" customHeight="1">
      <c r="A94" s="4"/>
      <c r="B94" s="8">
        <v>2</v>
      </c>
      <c r="C94" s="17" t="s">
        <v>24</v>
      </c>
      <c r="D94" s="17" t="s">
        <v>30</v>
      </c>
      <c r="E94" s="17" t="s">
        <v>12</v>
      </c>
      <c r="F94" s="22">
        <v>1</v>
      </c>
      <c r="G94" s="22" t="s">
        <v>42</v>
      </c>
      <c r="H94" s="22">
        <v>1</v>
      </c>
      <c r="I94" s="19"/>
      <c r="J94" s="1"/>
      <c r="K94" s="46"/>
      <c r="L94" s="49"/>
      <c r="M94" s="48"/>
      <c r="N94" s="50"/>
      <c r="O94" s="47"/>
    </row>
    <row r="95" spans="1:15" s="23" customFormat="1" ht="18" customHeight="1">
      <c r="A95" s="4"/>
      <c r="B95" s="8">
        <v>3</v>
      </c>
      <c r="C95" s="17" t="s">
        <v>24</v>
      </c>
      <c r="D95" s="17" t="s">
        <v>33</v>
      </c>
      <c r="E95" s="17" t="s">
        <v>31</v>
      </c>
      <c r="F95" s="22">
        <v>0</v>
      </c>
      <c r="G95" s="22" t="s">
        <v>42</v>
      </c>
      <c r="H95" s="22">
        <v>3</v>
      </c>
      <c r="I95" s="19"/>
      <c r="J95" s="16"/>
      <c r="K95" s="46"/>
      <c r="L95" s="49"/>
      <c r="M95" s="48"/>
      <c r="N95" s="50"/>
      <c r="O95" s="47"/>
    </row>
    <row r="96" spans="1:10" s="23" customFormat="1" ht="18" customHeight="1">
      <c r="A96" s="4"/>
      <c r="B96" s="8">
        <v>4</v>
      </c>
      <c r="C96" s="17" t="s">
        <v>24</v>
      </c>
      <c r="D96" s="17" t="s">
        <v>10</v>
      </c>
      <c r="E96" s="17" t="s">
        <v>11</v>
      </c>
      <c r="F96" s="22">
        <v>1</v>
      </c>
      <c r="G96" s="22" t="s">
        <v>42</v>
      </c>
      <c r="H96" s="22">
        <v>4</v>
      </c>
      <c r="I96" s="19"/>
      <c r="J96" s="18"/>
    </row>
    <row r="97" spans="1:18" s="23" customFormat="1" ht="18" customHeight="1">
      <c r="A97" s="4">
        <f>A93+TIME(0,40,0)</f>
        <v>0.6666666666666667</v>
      </c>
      <c r="B97" s="8">
        <v>1</v>
      </c>
      <c r="C97" s="19" t="s">
        <v>25</v>
      </c>
      <c r="D97" s="19" t="s">
        <v>40</v>
      </c>
      <c r="E97" s="19" t="s">
        <v>13</v>
      </c>
      <c r="F97" s="39">
        <v>0</v>
      </c>
      <c r="G97" s="39" t="s">
        <v>42</v>
      </c>
      <c r="H97" s="39">
        <v>2</v>
      </c>
      <c r="J97" s="16"/>
      <c r="K97" s="46"/>
      <c r="L97" s="47"/>
      <c r="M97" s="48"/>
      <c r="N97" s="50"/>
      <c r="O97" s="47"/>
      <c r="P97" s="48"/>
      <c r="Q97" s="50"/>
      <c r="R97" s="47"/>
    </row>
    <row r="98" spans="1:19" s="23" customFormat="1" ht="18" customHeight="1">
      <c r="A98" s="4"/>
      <c r="B98" s="8">
        <v>2</v>
      </c>
      <c r="C98" s="19" t="s">
        <v>25</v>
      </c>
      <c r="D98" s="19" t="s">
        <v>33</v>
      </c>
      <c r="E98" s="19" t="s">
        <v>31</v>
      </c>
      <c r="F98" s="39">
        <v>0</v>
      </c>
      <c r="G98" s="39" t="s">
        <v>42</v>
      </c>
      <c r="H98" s="39">
        <v>3</v>
      </c>
      <c r="J98" s="18"/>
      <c r="K98" s="46"/>
      <c r="O98" s="47"/>
      <c r="P98" s="48"/>
      <c r="Q98" s="49"/>
      <c r="R98" s="48"/>
      <c r="S98" s="50"/>
    </row>
    <row r="99" spans="1:19" s="23" customFormat="1" ht="18" customHeight="1">
      <c r="A99" s="4"/>
      <c r="B99" s="8">
        <v>3</v>
      </c>
      <c r="C99" s="19" t="s">
        <v>25</v>
      </c>
      <c r="D99" s="19" t="s">
        <v>41</v>
      </c>
      <c r="E99" s="19" t="s">
        <v>34</v>
      </c>
      <c r="F99" s="39">
        <v>3</v>
      </c>
      <c r="G99" s="39" t="s">
        <v>42</v>
      </c>
      <c r="H99" s="39">
        <v>1</v>
      </c>
      <c r="J99" s="18"/>
      <c r="K99" s="46"/>
      <c r="O99" s="47"/>
      <c r="P99" s="48"/>
      <c r="Q99" s="49"/>
      <c r="R99" s="48"/>
      <c r="S99" s="50"/>
    </row>
    <row r="100" spans="1:19" s="23" customFormat="1" ht="18" customHeight="1">
      <c r="A100" s="4"/>
      <c r="B100" s="8">
        <v>4</v>
      </c>
      <c r="C100" s="19" t="s">
        <v>25</v>
      </c>
      <c r="D100" s="19" t="s">
        <v>28</v>
      </c>
      <c r="E100" s="19" t="s">
        <v>29</v>
      </c>
      <c r="F100" s="39">
        <v>1</v>
      </c>
      <c r="G100" s="39" t="s">
        <v>42</v>
      </c>
      <c r="H100" s="39">
        <v>1</v>
      </c>
      <c r="J100" s="16"/>
      <c r="K100" s="46"/>
      <c r="O100" s="47"/>
      <c r="Q100" s="49"/>
      <c r="R100" s="48"/>
      <c r="S100" s="50"/>
    </row>
    <row r="101" spans="1:19" s="23" customFormat="1" ht="18" customHeight="1">
      <c r="A101" s="4">
        <f>A97+TIME(0,40,0)</f>
        <v>0.6944444444444445</v>
      </c>
      <c r="B101" s="8">
        <v>1</v>
      </c>
      <c r="C101" s="62" t="s">
        <v>35</v>
      </c>
      <c r="D101" s="101" t="s">
        <v>31</v>
      </c>
      <c r="E101" s="101" t="s">
        <v>17</v>
      </c>
      <c r="F101" s="91">
        <v>3</v>
      </c>
      <c r="G101" s="91" t="s">
        <v>42</v>
      </c>
      <c r="H101" s="91">
        <v>3</v>
      </c>
      <c r="I101" s="64">
        <v>1</v>
      </c>
      <c r="J101" s="1"/>
      <c r="K101" s="46"/>
      <c r="O101" s="47"/>
      <c r="Q101" s="49"/>
      <c r="R101" s="48"/>
      <c r="S101" s="50"/>
    </row>
    <row r="102" spans="1:15" s="23" customFormat="1" ht="18" customHeight="1">
      <c r="A102" s="4"/>
      <c r="B102" s="8">
        <v>2</v>
      </c>
      <c r="C102" s="62" t="s">
        <v>35</v>
      </c>
      <c r="D102" s="101" t="s">
        <v>30</v>
      </c>
      <c r="E102" s="101" t="s">
        <v>15</v>
      </c>
      <c r="F102" s="91">
        <v>2</v>
      </c>
      <c r="G102" s="91" t="s">
        <v>42</v>
      </c>
      <c r="H102" s="91">
        <v>0</v>
      </c>
      <c r="I102" s="64">
        <v>2</v>
      </c>
      <c r="J102" s="1"/>
      <c r="K102" s="46"/>
      <c r="L102" s="49"/>
      <c r="M102" s="48"/>
      <c r="N102" s="50"/>
      <c r="O102" s="47"/>
    </row>
    <row r="103" spans="1:15" s="23" customFormat="1" ht="18" customHeight="1">
      <c r="A103" s="4"/>
      <c r="B103" s="8">
        <v>3</v>
      </c>
      <c r="C103" s="62" t="s">
        <v>35</v>
      </c>
      <c r="D103" s="101" t="s">
        <v>13</v>
      </c>
      <c r="E103" s="101" t="s">
        <v>36</v>
      </c>
      <c r="F103" s="91">
        <v>4</v>
      </c>
      <c r="G103" s="91" t="s">
        <v>42</v>
      </c>
      <c r="H103" s="91">
        <v>1</v>
      </c>
      <c r="I103" s="64">
        <v>3</v>
      </c>
      <c r="J103" s="16"/>
      <c r="K103" s="46"/>
      <c r="L103" s="49"/>
      <c r="M103" s="48"/>
      <c r="N103" s="50"/>
      <c r="O103" s="47"/>
    </row>
    <row r="104" spans="1:10" s="23" customFormat="1" ht="18" customHeight="1">
      <c r="A104" s="4"/>
      <c r="B104" s="8">
        <v>4</v>
      </c>
      <c r="C104" s="62" t="s">
        <v>35</v>
      </c>
      <c r="D104" s="101" t="s">
        <v>32</v>
      </c>
      <c r="E104" s="101" t="s">
        <v>10</v>
      </c>
      <c r="F104" s="91">
        <v>0</v>
      </c>
      <c r="G104" s="91" t="s">
        <v>42</v>
      </c>
      <c r="H104" s="91">
        <v>2</v>
      </c>
      <c r="I104" s="64">
        <v>4</v>
      </c>
      <c r="J104" s="18"/>
    </row>
    <row r="105" spans="1:19" s="23" customFormat="1" ht="18" customHeight="1">
      <c r="A105" s="4">
        <f>A101+TIME(0,40,0)</f>
        <v>0.7222222222222223</v>
      </c>
      <c r="B105" s="8">
        <v>1</v>
      </c>
      <c r="C105" s="65" t="s">
        <v>23</v>
      </c>
      <c r="D105" s="65" t="s">
        <v>11</v>
      </c>
      <c r="E105" s="65" t="s">
        <v>31</v>
      </c>
      <c r="F105" s="92">
        <v>2</v>
      </c>
      <c r="G105" s="92" t="s">
        <v>42</v>
      </c>
      <c r="H105" s="92">
        <v>2</v>
      </c>
      <c r="I105" s="64">
        <v>5</v>
      </c>
      <c r="J105" s="1"/>
      <c r="K105" s="46"/>
      <c r="O105" s="47"/>
      <c r="Q105" s="49"/>
      <c r="R105" s="48"/>
      <c r="S105" s="50"/>
    </row>
    <row r="106" spans="1:15" s="23" customFormat="1" ht="18" customHeight="1">
      <c r="A106" s="4"/>
      <c r="B106" s="8">
        <v>2</v>
      </c>
      <c r="C106" s="65" t="s">
        <v>23</v>
      </c>
      <c r="D106" s="65" t="s">
        <v>13</v>
      </c>
      <c r="E106" s="65" t="s">
        <v>15</v>
      </c>
      <c r="F106" s="92">
        <v>0</v>
      </c>
      <c r="G106" s="92" t="s">
        <v>42</v>
      </c>
      <c r="H106" s="92">
        <v>3</v>
      </c>
      <c r="I106" s="64">
        <v>6</v>
      </c>
      <c r="J106" s="1"/>
      <c r="K106" s="46"/>
      <c r="L106" s="49"/>
      <c r="M106" s="48"/>
      <c r="N106" s="50"/>
      <c r="O106" s="47"/>
    </row>
    <row r="107" spans="1:15" s="23" customFormat="1" ht="18" customHeight="1">
      <c r="A107" s="4"/>
      <c r="B107" s="8">
        <v>3</v>
      </c>
      <c r="C107" s="65" t="s">
        <v>23</v>
      </c>
      <c r="D107" s="65" t="s">
        <v>28</v>
      </c>
      <c r="E107" s="65" t="s">
        <v>12</v>
      </c>
      <c r="F107" s="92">
        <v>2</v>
      </c>
      <c r="G107" s="92" t="s">
        <v>42</v>
      </c>
      <c r="H107" s="92">
        <v>1</v>
      </c>
      <c r="I107" s="64">
        <v>7</v>
      </c>
      <c r="J107" s="1"/>
      <c r="K107" s="46"/>
      <c r="L107" s="49"/>
      <c r="M107" s="48"/>
      <c r="N107" s="50"/>
      <c r="O107" s="47"/>
    </row>
    <row r="108" spans="1:15" s="23" customFormat="1" ht="18" customHeight="1">
      <c r="A108" s="4"/>
      <c r="B108" s="8">
        <v>4</v>
      </c>
      <c r="C108" s="65" t="s">
        <v>23</v>
      </c>
      <c r="D108" s="65" t="s">
        <v>29</v>
      </c>
      <c r="E108" s="65" t="s">
        <v>18</v>
      </c>
      <c r="F108" s="92">
        <v>0</v>
      </c>
      <c r="G108" s="92" t="s">
        <v>42</v>
      </c>
      <c r="H108" s="92">
        <v>3</v>
      </c>
      <c r="I108" s="64">
        <v>8</v>
      </c>
      <c r="J108" s="1"/>
      <c r="K108" s="46"/>
      <c r="L108" s="49"/>
      <c r="M108" s="48"/>
      <c r="N108" s="50"/>
      <c r="O108" s="47"/>
    </row>
    <row r="109" spans="1:19" s="23" customFormat="1" ht="18" customHeight="1">
      <c r="A109" s="4">
        <f>A105+TIME(0,40,0)</f>
        <v>0.7500000000000001</v>
      </c>
      <c r="B109" s="8">
        <v>1</v>
      </c>
      <c r="C109" s="66" t="s">
        <v>24</v>
      </c>
      <c r="D109" s="66" t="s">
        <v>30</v>
      </c>
      <c r="E109" s="66" t="s">
        <v>11</v>
      </c>
      <c r="F109" s="93">
        <v>1</v>
      </c>
      <c r="G109" s="93" t="s">
        <v>42</v>
      </c>
      <c r="H109" s="93">
        <v>2</v>
      </c>
      <c r="I109" s="64">
        <v>9</v>
      </c>
      <c r="J109" s="1"/>
      <c r="K109" s="46"/>
      <c r="O109" s="47"/>
      <c r="Q109" s="49"/>
      <c r="R109" s="48"/>
      <c r="S109" s="50"/>
    </row>
    <row r="110" spans="1:15" s="23" customFormat="1" ht="18" customHeight="1">
      <c r="A110" s="4"/>
      <c r="B110" s="8">
        <v>2</v>
      </c>
      <c r="C110" s="66" t="s">
        <v>24</v>
      </c>
      <c r="D110" s="66" t="s">
        <v>32</v>
      </c>
      <c r="E110" s="66" t="s">
        <v>31</v>
      </c>
      <c r="F110" s="93">
        <v>0</v>
      </c>
      <c r="G110" s="93" t="s">
        <v>42</v>
      </c>
      <c r="H110" s="93">
        <v>3</v>
      </c>
      <c r="I110" s="64">
        <v>10</v>
      </c>
      <c r="J110" s="1"/>
      <c r="K110" s="46"/>
      <c r="L110" s="49"/>
      <c r="M110" s="48"/>
      <c r="N110" s="50"/>
      <c r="O110" s="47"/>
    </row>
    <row r="111" spans="1:15" s="23" customFormat="1" ht="18" customHeight="1">
      <c r="A111" s="4"/>
      <c r="B111" s="8">
        <v>3</v>
      </c>
      <c r="C111" s="66" t="s">
        <v>24</v>
      </c>
      <c r="D111" s="66" t="s">
        <v>12</v>
      </c>
      <c r="E111" s="66" t="s">
        <v>16</v>
      </c>
      <c r="F111" s="93">
        <v>2</v>
      </c>
      <c r="G111" s="93" t="s">
        <v>42</v>
      </c>
      <c r="H111" s="93">
        <v>3</v>
      </c>
      <c r="I111" s="64">
        <v>11</v>
      </c>
      <c r="J111" s="1"/>
      <c r="K111" s="46"/>
      <c r="L111" s="49"/>
      <c r="M111" s="48"/>
      <c r="N111" s="50"/>
      <c r="O111" s="47"/>
    </row>
    <row r="112" spans="1:15" s="23" customFormat="1" ht="18" customHeight="1">
      <c r="A112" s="4"/>
      <c r="B112" s="8">
        <v>4</v>
      </c>
      <c r="C112" s="66" t="s">
        <v>24</v>
      </c>
      <c r="D112" s="66" t="s">
        <v>15</v>
      </c>
      <c r="E112" s="66" t="s">
        <v>33</v>
      </c>
      <c r="F112" s="93">
        <v>1</v>
      </c>
      <c r="G112" s="93" t="s">
        <v>42</v>
      </c>
      <c r="H112" s="93">
        <v>2</v>
      </c>
      <c r="I112" s="64">
        <v>12</v>
      </c>
      <c r="J112" s="1"/>
      <c r="K112" s="46"/>
      <c r="L112" s="49"/>
      <c r="M112" s="48"/>
      <c r="N112" s="50"/>
      <c r="O112" s="47"/>
    </row>
    <row r="113" spans="1:10" s="23" customFormat="1" ht="18" customHeight="1">
      <c r="A113" s="4"/>
      <c r="B113" s="8"/>
      <c r="C113" s="19"/>
      <c r="D113" s="19"/>
      <c r="E113" s="19"/>
      <c r="F113" s="20"/>
      <c r="G113" s="20"/>
      <c r="H113" s="36"/>
      <c r="I113" s="12"/>
      <c r="J113" s="18"/>
    </row>
    <row r="114" spans="1:10" s="23" customFormat="1" ht="18" customHeight="1">
      <c r="A114" s="4"/>
      <c r="B114" s="8"/>
      <c r="C114" s="19"/>
      <c r="D114" s="19"/>
      <c r="E114" s="19"/>
      <c r="F114" s="20"/>
      <c r="G114" s="20"/>
      <c r="H114" s="36"/>
      <c r="I114" s="12"/>
      <c r="J114" s="18"/>
    </row>
    <row r="115" spans="1:10" s="23" customFormat="1" ht="18" customHeight="1">
      <c r="A115" s="4"/>
      <c r="B115" s="8"/>
      <c r="C115" s="19"/>
      <c r="D115" s="19"/>
      <c r="E115" s="19"/>
      <c r="F115" s="20"/>
      <c r="G115" s="20"/>
      <c r="H115" s="36"/>
      <c r="I115" s="12"/>
      <c r="J115" s="18"/>
    </row>
    <row r="116" spans="1:10" s="23" customFormat="1" ht="18" customHeight="1">
      <c r="A116" s="4"/>
      <c r="B116" s="8"/>
      <c r="C116" s="19"/>
      <c r="D116" s="19"/>
      <c r="E116" s="19"/>
      <c r="F116" s="20"/>
      <c r="G116" s="20"/>
      <c r="H116" s="36"/>
      <c r="I116" s="12"/>
      <c r="J116" s="18"/>
    </row>
    <row r="117" spans="1:16" s="23" customFormat="1" ht="18" customHeight="1">
      <c r="A117" s="4"/>
      <c r="B117" s="8"/>
      <c r="C117" s="19"/>
      <c r="D117" s="19"/>
      <c r="E117" s="19"/>
      <c r="F117" s="20"/>
      <c r="G117" s="20"/>
      <c r="H117" s="36"/>
      <c r="I117" s="12"/>
      <c r="J117" s="18"/>
      <c r="N117" s="39"/>
      <c r="O117" s="39"/>
      <c r="P117" s="39"/>
    </row>
    <row r="118" spans="1:16" s="23" customFormat="1" ht="18" customHeight="1">
      <c r="A118" s="4"/>
      <c r="B118" s="8"/>
      <c r="C118" s="19"/>
      <c r="D118" s="19"/>
      <c r="E118" s="19"/>
      <c r="F118" s="20"/>
      <c r="G118" s="20"/>
      <c r="H118" s="36"/>
      <c r="I118" s="12"/>
      <c r="J118" s="18"/>
      <c r="N118" s="39"/>
      <c r="O118" s="39"/>
      <c r="P118" s="39"/>
    </row>
    <row r="119" spans="1:16" s="23" customFormat="1" ht="18" customHeight="1">
      <c r="A119" s="4"/>
      <c r="B119" s="8"/>
      <c r="C119" s="19"/>
      <c r="D119" s="19"/>
      <c r="E119" s="19"/>
      <c r="F119" s="20"/>
      <c r="G119" s="20"/>
      <c r="H119" s="36"/>
      <c r="I119" s="12"/>
      <c r="J119" s="18"/>
      <c r="N119" s="39"/>
      <c r="O119" s="39"/>
      <c r="P119" s="39"/>
    </row>
    <row r="120" spans="1:16" s="23" customFormat="1" ht="18" customHeight="1">
      <c r="A120" s="4"/>
      <c r="B120" s="8"/>
      <c r="C120" s="19"/>
      <c r="D120" s="19"/>
      <c r="E120" s="19"/>
      <c r="F120" s="20"/>
      <c r="G120" s="20"/>
      <c r="H120" s="36"/>
      <c r="I120" s="12"/>
      <c r="J120" s="18"/>
      <c r="N120" s="39"/>
      <c r="O120" s="39"/>
      <c r="P120" s="39"/>
    </row>
    <row r="121" spans="1:10" s="15" customFormat="1" ht="18" customHeight="1">
      <c r="A121" s="30" t="s">
        <v>2</v>
      </c>
      <c r="B121" s="30" t="s">
        <v>5</v>
      </c>
      <c r="C121" s="30" t="s">
        <v>14</v>
      </c>
      <c r="D121" s="88" t="s">
        <v>7</v>
      </c>
      <c r="E121" s="88"/>
      <c r="F121" s="88" t="s">
        <v>6</v>
      </c>
      <c r="G121" s="88"/>
      <c r="H121" s="88"/>
      <c r="I121" s="31"/>
      <c r="J121" s="7"/>
    </row>
    <row r="122" spans="1:10" s="23" customFormat="1" ht="18" customHeight="1">
      <c r="A122" s="4">
        <v>0.3888888888888889</v>
      </c>
      <c r="B122" s="8">
        <v>1</v>
      </c>
      <c r="C122" s="19" t="s">
        <v>25</v>
      </c>
      <c r="D122" s="63" t="s">
        <v>31</v>
      </c>
      <c r="E122" s="63" t="s">
        <v>28</v>
      </c>
      <c r="F122" s="94">
        <v>2</v>
      </c>
      <c r="G122" s="94" t="s">
        <v>42</v>
      </c>
      <c r="H122" s="94">
        <v>0</v>
      </c>
      <c r="I122" s="64">
        <v>13</v>
      </c>
      <c r="J122" s="26"/>
    </row>
    <row r="123" spans="1:10" s="23" customFormat="1" ht="18" customHeight="1">
      <c r="A123" s="11"/>
      <c r="B123" s="8">
        <v>2</v>
      </c>
      <c r="C123" s="19" t="s">
        <v>25</v>
      </c>
      <c r="D123" s="63" t="s">
        <v>13</v>
      </c>
      <c r="E123" s="63" t="s">
        <v>146</v>
      </c>
      <c r="F123" s="94">
        <v>1</v>
      </c>
      <c r="G123" s="94" t="s">
        <v>42</v>
      </c>
      <c r="H123" s="94">
        <v>1</v>
      </c>
      <c r="I123" s="64">
        <v>14</v>
      </c>
      <c r="J123" s="26"/>
    </row>
    <row r="124" spans="1:10" s="23" customFormat="1" ht="18" customHeight="1">
      <c r="A124" s="4"/>
      <c r="B124" s="8">
        <v>3</v>
      </c>
      <c r="C124" s="19" t="s">
        <v>25</v>
      </c>
      <c r="D124" s="63" t="s">
        <v>91</v>
      </c>
      <c r="E124" s="63" t="s">
        <v>34</v>
      </c>
      <c r="F124" s="94">
        <v>3</v>
      </c>
      <c r="G124" s="94" t="s">
        <v>42</v>
      </c>
      <c r="H124" s="94">
        <v>2</v>
      </c>
      <c r="I124" s="64">
        <v>15</v>
      </c>
      <c r="J124" s="26"/>
    </row>
    <row r="125" spans="1:10" s="23" customFormat="1" ht="18" customHeight="1">
      <c r="A125" s="4"/>
      <c r="B125" s="8">
        <v>4</v>
      </c>
      <c r="C125" s="19" t="s">
        <v>25</v>
      </c>
      <c r="D125" s="63" t="s">
        <v>30</v>
      </c>
      <c r="E125" s="63" t="s">
        <v>66</v>
      </c>
      <c r="F125" s="94">
        <v>2</v>
      </c>
      <c r="G125" s="94" t="s">
        <v>42</v>
      </c>
      <c r="H125" s="94">
        <v>1</v>
      </c>
      <c r="I125" s="64">
        <v>16</v>
      </c>
      <c r="J125" s="26"/>
    </row>
    <row r="126" spans="1:10" s="23" customFormat="1" ht="18" customHeight="1">
      <c r="A126" s="4">
        <f>A122+TIME(0,40,0)</f>
        <v>0.4166666666666667</v>
      </c>
      <c r="B126" s="8">
        <v>1</v>
      </c>
      <c r="C126" s="67" t="s">
        <v>23</v>
      </c>
      <c r="D126" s="67" t="s">
        <v>30</v>
      </c>
      <c r="E126" s="67" t="s">
        <v>17</v>
      </c>
      <c r="F126" s="71">
        <v>0</v>
      </c>
      <c r="G126" s="71" t="s">
        <v>42</v>
      </c>
      <c r="H126" s="71">
        <v>2</v>
      </c>
      <c r="I126" s="26"/>
      <c r="J126" s="9"/>
    </row>
    <row r="127" spans="1:10" s="23" customFormat="1" ht="18" customHeight="1">
      <c r="A127" s="11"/>
      <c r="B127" s="8">
        <v>2</v>
      </c>
      <c r="C127" s="68" t="s">
        <v>24</v>
      </c>
      <c r="D127" s="69" t="s">
        <v>18</v>
      </c>
      <c r="E127" s="69" t="s">
        <v>10</v>
      </c>
      <c r="F127" s="70">
        <v>0</v>
      </c>
      <c r="G127" s="70" t="s">
        <v>42</v>
      </c>
      <c r="H127" s="70">
        <v>1</v>
      </c>
      <c r="I127" s="26"/>
      <c r="J127" s="9"/>
    </row>
    <row r="128" spans="1:10" s="23" customFormat="1" ht="18" customHeight="1">
      <c r="A128" s="4"/>
      <c r="B128" s="8">
        <v>3</v>
      </c>
      <c r="C128" s="19" t="s">
        <v>25</v>
      </c>
      <c r="D128" s="19" t="s">
        <v>33</v>
      </c>
      <c r="E128" s="19" t="s">
        <v>29</v>
      </c>
      <c r="F128" s="39">
        <v>1</v>
      </c>
      <c r="G128" s="39" t="s">
        <v>42</v>
      </c>
      <c r="H128" s="39">
        <v>2</v>
      </c>
      <c r="I128" s="19"/>
      <c r="J128" s="9"/>
    </row>
    <row r="129" spans="1:10" s="23" customFormat="1" ht="18" customHeight="1">
      <c r="A129" s="4"/>
      <c r="B129" s="8"/>
      <c r="F129" s="95"/>
      <c r="G129" s="95"/>
      <c r="H129" s="95"/>
      <c r="J129" s="9"/>
    </row>
    <row r="130" spans="1:10" s="23" customFormat="1" ht="18" customHeight="1">
      <c r="A130" s="4">
        <f>A126+TIME(0,40,0)</f>
        <v>0.4444444444444445</v>
      </c>
      <c r="B130" s="8">
        <v>1</v>
      </c>
      <c r="C130" s="19" t="s">
        <v>25</v>
      </c>
      <c r="D130" s="19" t="s">
        <v>28</v>
      </c>
      <c r="E130" s="19" t="s">
        <v>13</v>
      </c>
      <c r="F130" s="39">
        <v>1</v>
      </c>
      <c r="G130" s="39" t="s">
        <v>42</v>
      </c>
      <c r="H130" s="39">
        <v>2</v>
      </c>
      <c r="I130" s="72" t="s">
        <v>37</v>
      </c>
      <c r="J130" s="9"/>
    </row>
    <row r="131" spans="1:10" s="23" customFormat="1" ht="18" customHeight="1">
      <c r="A131" s="4"/>
      <c r="B131" s="8">
        <v>2</v>
      </c>
      <c r="C131" s="19" t="s">
        <v>25</v>
      </c>
      <c r="D131" s="19" t="s">
        <v>34</v>
      </c>
      <c r="E131" s="19" t="s">
        <v>66</v>
      </c>
      <c r="F131" s="39">
        <v>2</v>
      </c>
      <c r="G131" s="39" t="s">
        <v>42</v>
      </c>
      <c r="H131" s="39">
        <v>2</v>
      </c>
      <c r="I131" s="72"/>
      <c r="J131" s="1"/>
    </row>
    <row r="132" spans="1:10" s="23" customFormat="1" ht="18" customHeight="1">
      <c r="A132" s="4"/>
      <c r="B132" s="8">
        <v>3</v>
      </c>
      <c r="C132" s="73" t="s">
        <v>35</v>
      </c>
      <c r="D132" s="85" t="s">
        <v>17</v>
      </c>
      <c r="E132" s="85" t="s">
        <v>15</v>
      </c>
      <c r="F132" s="96">
        <v>1</v>
      </c>
      <c r="G132" s="96" t="s">
        <v>42</v>
      </c>
      <c r="H132" s="96">
        <v>0</v>
      </c>
      <c r="I132" s="74" t="s">
        <v>37</v>
      </c>
      <c r="J132" s="1"/>
    </row>
    <row r="133" spans="1:10" s="23" customFormat="1" ht="18" customHeight="1">
      <c r="A133" s="4"/>
      <c r="B133" s="8">
        <v>4</v>
      </c>
      <c r="C133" s="73" t="s">
        <v>35</v>
      </c>
      <c r="D133" s="85" t="s">
        <v>36</v>
      </c>
      <c r="E133" s="85" t="s">
        <v>32</v>
      </c>
      <c r="F133" s="96">
        <v>0</v>
      </c>
      <c r="G133" s="96" t="s">
        <v>42</v>
      </c>
      <c r="H133" s="96">
        <v>3</v>
      </c>
      <c r="I133" s="74"/>
      <c r="J133" s="1"/>
    </row>
    <row r="134" spans="1:10" s="23" customFormat="1" ht="18" customHeight="1">
      <c r="A134" s="4">
        <f>A130+TIME(0,40,0)</f>
        <v>0.47222222222222227</v>
      </c>
      <c r="B134" s="8">
        <v>1</v>
      </c>
      <c r="C134" s="65" t="s">
        <v>23</v>
      </c>
      <c r="D134" s="65" t="s">
        <v>11</v>
      </c>
      <c r="E134" s="65" t="s">
        <v>13</v>
      </c>
      <c r="F134" s="92">
        <v>2</v>
      </c>
      <c r="G134" s="92" t="s">
        <v>42</v>
      </c>
      <c r="H134" s="92">
        <v>3</v>
      </c>
      <c r="I134" s="77" t="s">
        <v>37</v>
      </c>
      <c r="J134" s="9"/>
    </row>
    <row r="135" spans="1:10" s="23" customFormat="1" ht="18" customHeight="1">
      <c r="A135" s="4"/>
      <c r="B135" s="8">
        <v>2</v>
      </c>
      <c r="C135" s="65" t="s">
        <v>23</v>
      </c>
      <c r="D135" s="65" t="s">
        <v>12</v>
      </c>
      <c r="E135" s="65" t="s">
        <v>29</v>
      </c>
      <c r="F135" s="92">
        <v>2</v>
      </c>
      <c r="G135" s="92" t="s">
        <v>42</v>
      </c>
      <c r="H135" s="92">
        <v>0</v>
      </c>
      <c r="I135" s="77"/>
      <c r="J135" s="1"/>
    </row>
    <row r="136" spans="1:10" s="23" customFormat="1" ht="18" customHeight="1">
      <c r="A136" s="4"/>
      <c r="B136" s="8">
        <v>3</v>
      </c>
      <c r="C136" s="66" t="s">
        <v>24</v>
      </c>
      <c r="D136" s="75" t="s">
        <v>30</v>
      </c>
      <c r="E136" s="75" t="s">
        <v>32</v>
      </c>
      <c r="F136" s="76">
        <v>1</v>
      </c>
      <c r="G136" s="76" t="s">
        <v>42</v>
      </c>
      <c r="H136" s="76">
        <v>4</v>
      </c>
      <c r="I136" s="77" t="s">
        <v>37</v>
      </c>
      <c r="J136" s="1"/>
    </row>
    <row r="137" spans="1:10" s="23" customFormat="1" ht="18" customHeight="1">
      <c r="A137" s="4"/>
      <c r="B137" s="8">
        <v>4</v>
      </c>
      <c r="C137" s="66" t="s">
        <v>24</v>
      </c>
      <c r="D137" s="75" t="s">
        <v>12</v>
      </c>
      <c r="E137" s="75" t="s">
        <v>15</v>
      </c>
      <c r="F137" s="76">
        <v>2</v>
      </c>
      <c r="G137" s="76" t="s">
        <v>42</v>
      </c>
      <c r="H137" s="76">
        <v>2</v>
      </c>
      <c r="I137" s="77"/>
      <c r="J137" s="1"/>
    </row>
    <row r="138" spans="1:10" s="23" customFormat="1" ht="18" customHeight="1">
      <c r="A138" s="4">
        <f>A134+TIME(0,40,0)</f>
        <v>0.5</v>
      </c>
      <c r="B138" s="8">
        <v>1</v>
      </c>
      <c r="C138" s="19" t="s">
        <v>25</v>
      </c>
      <c r="D138" s="19" t="s">
        <v>91</v>
      </c>
      <c r="E138" s="19" t="s">
        <v>30</v>
      </c>
      <c r="F138" s="39">
        <v>1</v>
      </c>
      <c r="G138" s="39" t="s">
        <v>42</v>
      </c>
      <c r="H138" s="39">
        <v>0</v>
      </c>
      <c r="I138" s="78" t="s">
        <v>38</v>
      </c>
      <c r="J138" s="9"/>
    </row>
    <row r="139" spans="1:10" s="23" customFormat="1" ht="18" customHeight="1">
      <c r="A139" s="4"/>
      <c r="B139" s="8">
        <v>2</v>
      </c>
      <c r="C139" s="79" t="s">
        <v>35</v>
      </c>
      <c r="D139" s="86" t="s">
        <v>13</v>
      </c>
      <c r="E139" s="86" t="s">
        <v>10</v>
      </c>
      <c r="F139" s="97">
        <v>3</v>
      </c>
      <c r="G139" s="97" t="s">
        <v>42</v>
      </c>
      <c r="H139" s="97">
        <v>1</v>
      </c>
      <c r="I139" s="80" t="s">
        <v>38</v>
      </c>
      <c r="J139" s="1"/>
    </row>
    <row r="140" spans="1:10" s="23" customFormat="1" ht="18" customHeight="1">
      <c r="A140" s="4"/>
      <c r="B140" s="8">
        <v>3</v>
      </c>
      <c r="C140" s="65" t="s">
        <v>23</v>
      </c>
      <c r="D140" s="65" t="s">
        <v>28</v>
      </c>
      <c r="E140" s="65" t="s">
        <v>18</v>
      </c>
      <c r="F140" s="92">
        <v>1</v>
      </c>
      <c r="G140" s="92" t="s">
        <v>42</v>
      </c>
      <c r="H140" s="92">
        <v>2</v>
      </c>
      <c r="I140" s="81" t="s">
        <v>38</v>
      </c>
      <c r="J140" s="1"/>
    </row>
    <row r="141" spans="1:10" s="23" customFormat="1" ht="18" customHeight="1">
      <c r="A141" s="4"/>
      <c r="B141" s="8">
        <v>4</v>
      </c>
      <c r="C141" s="66" t="s">
        <v>24</v>
      </c>
      <c r="D141" s="66" t="s">
        <v>16</v>
      </c>
      <c r="E141" s="66" t="s">
        <v>33</v>
      </c>
      <c r="F141" s="93">
        <v>1</v>
      </c>
      <c r="G141" s="93" t="s">
        <v>42</v>
      </c>
      <c r="H141" s="93">
        <v>0</v>
      </c>
      <c r="I141" s="81" t="s">
        <v>38</v>
      </c>
      <c r="J141" s="1"/>
    </row>
    <row r="142" spans="1:10" s="23" customFormat="1" ht="18" customHeight="1">
      <c r="A142" s="4">
        <f>A138+TIME(0,40,0)</f>
        <v>0.5277777777777778</v>
      </c>
      <c r="B142" s="8">
        <v>1</v>
      </c>
      <c r="C142" s="19" t="s">
        <v>25</v>
      </c>
      <c r="D142" s="19" t="s">
        <v>31</v>
      </c>
      <c r="E142" s="19" t="s">
        <v>12</v>
      </c>
      <c r="F142" s="39">
        <v>2</v>
      </c>
      <c r="G142" s="39" t="s">
        <v>42</v>
      </c>
      <c r="H142" s="39">
        <v>0</v>
      </c>
      <c r="I142" s="84" t="s">
        <v>39</v>
      </c>
      <c r="J142" s="1"/>
    </row>
    <row r="143" spans="1:10" s="23" customFormat="1" ht="18" customHeight="1">
      <c r="A143" s="4"/>
      <c r="B143" s="8">
        <v>2</v>
      </c>
      <c r="C143" s="83" t="s">
        <v>35</v>
      </c>
      <c r="D143" s="87" t="s">
        <v>163</v>
      </c>
      <c r="E143" s="87" t="s">
        <v>30</v>
      </c>
      <c r="F143" s="98">
        <v>1</v>
      </c>
      <c r="G143" s="98" t="s">
        <v>42</v>
      </c>
      <c r="H143" s="98">
        <v>1</v>
      </c>
      <c r="I143" s="84" t="s">
        <v>39</v>
      </c>
      <c r="J143" s="1"/>
    </row>
    <row r="144" spans="1:10" s="23" customFormat="1" ht="18" customHeight="1">
      <c r="A144" s="4"/>
      <c r="B144" s="8">
        <v>3</v>
      </c>
      <c r="C144" s="67" t="s">
        <v>23</v>
      </c>
      <c r="D144" s="67" t="s">
        <v>31</v>
      </c>
      <c r="E144" s="67" t="s">
        <v>15</v>
      </c>
      <c r="F144" s="71">
        <v>1</v>
      </c>
      <c r="G144" s="71" t="s">
        <v>42</v>
      </c>
      <c r="H144" s="71">
        <v>3</v>
      </c>
      <c r="I144" s="84" t="s">
        <v>39</v>
      </c>
      <c r="J144" s="1"/>
    </row>
    <row r="145" spans="1:10" s="23" customFormat="1" ht="18" customHeight="1">
      <c r="A145" s="4"/>
      <c r="B145" s="8">
        <v>4</v>
      </c>
      <c r="C145" s="82" t="s">
        <v>24</v>
      </c>
      <c r="D145" s="82" t="s">
        <v>11</v>
      </c>
      <c r="E145" s="82" t="s">
        <v>31</v>
      </c>
      <c r="F145" s="99">
        <v>1</v>
      </c>
      <c r="G145" s="99" t="s">
        <v>42</v>
      </c>
      <c r="H145" s="99">
        <v>3</v>
      </c>
      <c r="I145" s="84" t="s">
        <v>39</v>
      </c>
      <c r="J145" s="1"/>
    </row>
    <row r="146" spans="1:10" s="23" customFormat="1" ht="18" customHeight="1">
      <c r="A146" s="4"/>
      <c r="B146" s="8"/>
      <c r="C146" s="14"/>
      <c r="D146" s="14"/>
      <c r="E146" s="14"/>
      <c r="F146" s="14" t="s">
        <v>164</v>
      </c>
      <c r="G146" s="14"/>
      <c r="H146" s="34"/>
      <c r="I146" s="26"/>
      <c r="J146" s="1"/>
    </row>
    <row r="147" spans="1:10" s="23" customFormat="1" ht="18" customHeight="1">
      <c r="A147" s="4"/>
      <c r="B147" s="8"/>
      <c r="C147" s="14"/>
      <c r="D147" s="14"/>
      <c r="E147" s="14"/>
      <c r="G147" s="14"/>
      <c r="H147" s="34"/>
      <c r="I147" s="26"/>
      <c r="J147" s="1"/>
    </row>
    <row r="148" spans="1:10" s="23" customFormat="1" ht="18" customHeight="1">
      <c r="A148" s="4"/>
      <c r="B148" s="8"/>
      <c r="C148" s="14"/>
      <c r="D148" s="14"/>
      <c r="E148" s="14"/>
      <c r="F148" s="14"/>
      <c r="G148" s="14"/>
      <c r="H148" s="34"/>
      <c r="I148" s="26"/>
      <c r="J148" s="1"/>
    </row>
    <row r="149" spans="1:10" s="23" customFormat="1" ht="18" customHeight="1">
      <c r="A149" s="4"/>
      <c r="B149" s="8"/>
      <c r="C149" s="14"/>
      <c r="D149" s="14"/>
      <c r="E149" s="14"/>
      <c r="F149" s="14"/>
      <c r="G149" s="14"/>
      <c r="H149" s="34"/>
      <c r="I149" s="26"/>
      <c r="J149" s="1"/>
    </row>
    <row r="150" spans="1:10" s="23" customFormat="1" ht="18" customHeight="1">
      <c r="A150" s="4"/>
      <c r="B150" s="8"/>
      <c r="C150" s="14"/>
      <c r="D150" s="14"/>
      <c r="E150" s="14"/>
      <c r="F150" s="14"/>
      <c r="G150" s="14"/>
      <c r="H150" s="34"/>
      <c r="I150" s="26"/>
      <c r="J150" s="1"/>
    </row>
    <row r="151" spans="1:10" s="23" customFormat="1" ht="18" customHeight="1">
      <c r="A151" s="4"/>
      <c r="B151" s="8"/>
      <c r="C151" s="14"/>
      <c r="D151" s="14"/>
      <c r="E151" s="14"/>
      <c r="F151" s="14"/>
      <c r="G151" s="14"/>
      <c r="H151" s="34"/>
      <c r="I151" s="26"/>
      <c r="J151" s="1"/>
    </row>
    <row r="152" spans="1:10" s="23" customFormat="1" ht="18" customHeight="1">
      <c r="A152" s="4"/>
      <c r="B152" s="8"/>
      <c r="C152" s="14"/>
      <c r="D152" s="14"/>
      <c r="E152" s="14"/>
      <c r="F152" s="14"/>
      <c r="G152" s="14"/>
      <c r="H152" s="34"/>
      <c r="I152" s="26"/>
      <c r="J152" s="1"/>
    </row>
    <row r="153" spans="1:10" s="23" customFormat="1" ht="18" customHeight="1">
      <c r="A153" s="4"/>
      <c r="B153" s="8"/>
      <c r="C153" s="14"/>
      <c r="D153" s="14"/>
      <c r="E153" s="14"/>
      <c r="F153" s="14"/>
      <c r="G153" s="14"/>
      <c r="H153" s="34"/>
      <c r="I153" s="26"/>
      <c r="J153" s="1"/>
    </row>
    <row r="154" spans="1:10" s="23" customFormat="1" ht="18" customHeight="1">
      <c r="A154" s="4"/>
      <c r="B154" s="8"/>
      <c r="C154" s="14"/>
      <c r="D154" s="14"/>
      <c r="E154" s="14"/>
      <c r="F154" s="14"/>
      <c r="G154" s="14"/>
      <c r="H154" s="34"/>
      <c r="I154" s="26"/>
      <c r="J154" s="1"/>
    </row>
    <row r="155" spans="1:10" s="23" customFormat="1" ht="18" customHeight="1">
      <c r="A155" s="4"/>
      <c r="B155" s="8"/>
      <c r="C155" s="14"/>
      <c r="D155" s="14"/>
      <c r="E155" s="14"/>
      <c r="F155" s="14"/>
      <c r="G155" s="14"/>
      <c r="H155" s="34"/>
      <c r="I155" s="26"/>
      <c r="J155" s="1"/>
    </row>
    <row r="156" spans="1:10" s="23" customFormat="1" ht="18" customHeight="1">
      <c r="A156" s="4"/>
      <c r="B156" s="8"/>
      <c r="C156" s="14"/>
      <c r="D156" s="14"/>
      <c r="E156" s="14"/>
      <c r="F156" s="14"/>
      <c r="G156" s="14"/>
      <c r="H156" s="34"/>
      <c r="I156" s="26"/>
      <c r="J156" s="1"/>
    </row>
    <row r="157" spans="1:10" s="23" customFormat="1" ht="18" customHeight="1">
      <c r="A157" s="4"/>
      <c r="B157" s="8"/>
      <c r="C157" s="14"/>
      <c r="D157" s="14"/>
      <c r="E157" s="14"/>
      <c r="F157" s="14"/>
      <c r="G157" s="14"/>
      <c r="H157" s="34"/>
      <c r="I157" s="26"/>
      <c r="J157" s="1"/>
    </row>
    <row r="158" spans="1:10" s="23" customFormat="1" ht="18" customHeight="1">
      <c r="A158" s="4"/>
      <c r="B158" s="8"/>
      <c r="C158" s="14"/>
      <c r="D158" s="14"/>
      <c r="E158" s="14"/>
      <c r="F158" s="14"/>
      <c r="G158" s="14"/>
      <c r="H158" s="34"/>
      <c r="I158" s="26"/>
      <c r="J158" s="1"/>
    </row>
    <row r="159" spans="1:10" s="23" customFormat="1" ht="18" customHeight="1">
      <c r="A159" s="4"/>
      <c r="B159" s="8"/>
      <c r="C159" s="14"/>
      <c r="D159" s="14"/>
      <c r="E159" s="14"/>
      <c r="F159" s="14"/>
      <c r="G159" s="14"/>
      <c r="H159" s="34"/>
      <c r="I159" s="26"/>
      <c r="J159" s="1"/>
    </row>
    <row r="160" spans="1:10" s="23" customFormat="1" ht="18" customHeight="1">
      <c r="A160" s="4"/>
      <c r="B160" s="8"/>
      <c r="C160" s="14"/>
      <c r="D160" s="14"/>
      <c r="E160" s="14"/>
      <c r="F160" s="14"/>
      <c r="G160" s="14"/>
      <c r="H160" s="34"/>
      <c r="I160" s="26"/>
      <c r="J160" s="1"/>
    </row>
    <row r="161" spans="1:10" s="23" customFormat="1" ht="18" customHeight="1">
      <c r="A161" s="4"/>
      <c r="B161" s="8"/>
      <c r="C161" s="14"/>
      <c r="D161" s="14"/>
      <c r="E161" s="14"/>
      <c r="F161" s="14"/>
      <c r="G161" s="14"/>
      <c r="H161" s="34"/>
      <c r="I161" s="26"/>
      <c r="J161" s="1"/>
    </row>
    <row r="162" spans="1:10" s="23" customFormat="1" ht="18" customHeight="1">
      <c r="A162" s="4"/>
      <c r="B162" s="8"/>
      <c r="C162" s="14"/>
      <c r="D162" s="14"/>
      <c r="E162" s="14"/>
      <c r="F162" s="14"/>
      <c r="G162" s="14"/>
      <c r="H162" s="34"/>
      <c r="I162" s="26"/>
      <c r="J162" s="1"/>
    </row>
    <row r="163" spans="1:10" s="23" customFormat="1" ht="18" customHeight="1">
      <c r="A163" s="4"/>
      <c r="B163" s="8"/>
      <c r="C163" s="14"/>
      <c r="D163" s="14"/>
      <c r="E163" s="14"/>
      <c r="F163" s="14"/>
      <c r="G163" s="14"/>
      <c r="H163" s="34"/>
      <c r="I163" s="26"/>
      <c r="J163" s="1"/>
    </row>
    <row r="164" spans="1:10" s="23" customFormat="1" ht="18" customHeight="1">
      <c r="A164" s="4"/>
      <c r="B164" s="8"/>
      <c r="C164" s="14"/>
      <c r="D164" s="14"/>
      <c r="E164" s="14"/>
      <c r="F164" s="14"/>
      <c r="G164" s="14"/>
      <c r="H164" s="34"/>
      <c r="I164" s="26"/>
      <c r="J164" s="1"/>
    </row>
    <row r="165" spans="1:10" s="23" customFormat="1" ht="18" customHeight="1">
      <c r="A165" s="4"/>
      <c r="B165" s="8"/>
      <c r="C165" s="14"/>
      <c r="D165" s="14"/>
      <c r="E165" s="14"/>
      <c r="F165" s="14"/>
      <c r="G165" s="14"/>
      <c r="H165" s="34"/>
      <c r="I165" s="26"/>
      <c r="J165" s="1"/>
    </row>
    <row r="166" spans="1:10" s="23" customFormat="1" ht="15" customHeight="1">
      <c r="A166" s="2"/>
      <c r="B166" s="5"/>
      <c r="C166" s="5"/>
      <c r="D166" s="1"/>
      <c r="E166" s="1"/>
      <c r="F166" s="2"/>
      <c r="G166" s="3"/>
      <c r="H166" s="37"/>
      <c r="I166" s="24"/>
      <c r="J166" s="1"/>
    </row>
    <row r="167" spans="1:10" s="23" customFormat="1" ht="15" customHeight="1">
      <c r="A167" s="6" t="s">
        <v>3</v>
      </c>
      <c r="B167" s="2"/>
      <c r="C167" s="6">
        <f>COUNTA(B3:B30)</f>
        <v>28</v>
      </c>
      <c r="D167" s="1"/>
      <c r="E167" s="1"/>
      <c r="F167" s="2"/>
      <c r="G167" s="3"/>
      <c r="H167" s="37"/>
      <c r="I167" s="24"/>
      <c r="J167" s="1"/>
    </row>
    <row r="168" spans="1:10" s="23" customFormat="1" ht="15" customHeight="1">
      <c r="A168" s="6" t="s">
        <v>3</v>
      </c>
      <c r="B168" s="2"/>
      <c r="C168" s="6">
        <f>COUNTA(B44:B112)-1</f>
        <v>56</v>
      </c>
      <c r="D168" s="1"/>
      <c r="E168" s="1"/>
      <c r="F168" s="2"/>
      <c r="G168" s="3"/>
      <c r="H168" s="37"/>
      <c r="I168" s="24"/>
      <c r="J168" s="1"/>
    </row>
    <row r="169" spans="1:10" s="23" customFormat="1" ht="15" customHeight="1">
      <c r="A169" s="5" t="s">
        <v>3</v>
      </c>
      <c r="B169" s="2"/>
      <c r="C169" s="5">
        <f>COUNTA(B122:B145)</f>
        <v>23</v>
      </c>
      <c r="D169" s="1"/>
      <c r="E169" s="1"/>
      <c r="F169" s="2"/>
      <c r="G169" s="3"/>
      <c r="H169" s="37"/>
      <c r="I169" s="24"/>
      <c r="J169" s="1"/>
    </row>
    <row r="170" spans="1:10" s="23" customFormat="1" ht="15" customHeight="1">
      <c r="A170" s="5" t="s">
        <v>9</v>
      </c>
      <c r="B170" s="2"/>
      <c r="C170" s="5">
        <f>C167+C168+C169</f>
        <v>107</v>
      </c>
      <c r="D170" s="1"/>
      <c r="E170" s="1"/>
      <c r="F170" s="2"/>
      <c r="G170" s="3"/>
      <c r="H170" s="37"/>
      <c r="I170" s="24"/>
      <c r="J170" s="1"/>
    </row>
    <row r="171" spans="1:10" s="23" customFormat="1" ht="15" customHeight="1">
      <c r="A171" s="5" t="s">
        <v>8</v>
      </c>
      <c r="B171" s="2"/>
      <c r="C171" s="5"/>
      <c r="D171" s="1"/>
      <c r="E171" s="1"/>
      <c r="F171" s="2"/>
      <c r="G171" s="3"/>
      <c r="H171" s="37"/>
      <c r="I171" s="24"/>
      <c r="J171" s="1"/>
    </row>
    <row r="172" spans="1:10" s="23" customFormat="1" ht="15" customHeight="1">
      <c r="A172" s="5" t="s">
        <v>4</v>
      </c>
      <c r="B172" s="2"/>
      <c r="C172" s="5"/>
      <c r="D172" s="1"/>
      <c r="E172" s="1"/>
      <c r="F172" s="2"/>
      <c r="G172" s="3"/>
      <c r="H172" s="37"/>
      <c r="I172" s="24"/>
      <c r="J172" s="1"/>
    </row>
    <row r="173" spans="1:8" s="23" customFormat="1" ht="15" customHeight="1">
      <c r="A173" s="27"/>
      <c r="B173" s="27"/>
      <c r="E173" s="27"/>
      <c r="F173" s="28"/>
      <c r="H173" s="38"/>
    </row>
    <row r="174" spans="1:8" s="23" customFormat="1" ht="15" customHeight="1">
      <c r="A174" s="27"/>
      <c r="B174" s="27"/>
      <c r="E174" s="27"/>
      <c r="F174" s="28"/>
      <c r="H174" s="38"/>
    </row>
    <row r="175" spans="1:8" s="23" customFormat="1" ht="15" customHeight="1">
      <c r="A175" s="27"/>
      <c r="B175" s="27"/>
      <c r="E175" s="27"/>
      <c r="F175" s="28"/>
      <c r="H175" s="38"/>
    </row>
    <row r="176" spans="1:8" s="23" customFormat="1" ht="15" customHeight="1">
      <c r="A176" s="27"/>
      <c r="B176" s="27"/>
      <c r="E176" s="27"/>
      <c r="F176" s="28"/>
      <c r="H176" s="38"/>
    </row>
    <row r="177" spans="1:8" s="23" customFormat="1" ht="15" customHeight="1">
      <c r="A177" s="27"/>
      <c r="B177" s="27"/>
      <c r="E177" s="27"/>
      <c r="F177" s="28"/>
      <c r="H177" s="38"/>
    </row>
    <row r="178" spans="1:8" s="23" customFormat="1" ht="15" customHeight="1">
      <c r="A178" s="27"/>
      <c r="B178" s="27"/>
      <c r="E178" s="27"/>
      <c r="F178" s="28"/>
      <c r="H178" s="38"/>
    </row>
    <row r="179" spans="1:8" s="23" customFormat="1" ht="15" customHeight="1">
      <c r="A179" s="27"/>
      <c r="B179" s="27"/>
      <c r="E179" s="27"/>
      <c r="F179" s="28"/>
      <c r="H179" s="38"/>
    </row>
    <row r="180" spans="1:8" s="23" customFormat="1" ht="15" customHeight="1">
      <c r="A180" s="27"/>
      <c r="B180" s="27"/>
      <c r="E180" s="27"/>
      <c r="F180" s="28"/>
      <c r="H180" s="38"/>
    </row>
    <row r="181" spans="1:8" s="23" customFormat="1" ht="15" customHeight="1">
      <c r="A181" s="27"/>
      <c r="B181" s="27"/>
      <c r="E181" s="27"/>
      <c r="F181" s="28"/>
      <c r="H181" s="38"/>
    </row>
    <row r="182" spans="1:8" s="23" customFormat="1" ht="15" customHeight="1">
      <c r="A182" s="27"/>
      <c r="B182" s="27"/>
      <c r="E182" s="27"/>
      <c r="F182" s="28"/>
      <c r="H182" s="38"/>
    </row>
    <row r="183" spans="1:8" s="23" customFormat="1" ht="15" customHeight="1">
      <c r="A183" s="27"/>
      <c r="B183" s="27"/>
      <c r="E183" s="27"/>
      <c r="F183" s="28"/>
      <c r="H183" s="38"/>
    </row>
    <row r="184" spans="1:8" s="23" customFormat="1" ht="15" customHeight="1">
      <c r="A184" s="27"/>
      <c r="B184" s="27"/>
      <c r="E184" s="27"/>
      <c r="F184" s="28"/>
      <c r="H184" s="38"/>
    </row>
    <row r="185" spans="1:8" s="23" customFormat="1" ht="15" customHeight="1">
      <c r="A185" s="27"/>
      <c r="B185" s="27"/>
      <c r="E185" s="27"/>
      <c r="F185" s="28"/>
      <c r="H185" s="38"/>
    </row>
    <row r="186" spans="1:8" s="23" customFormat="1" ht="15" customHeight="1">
      <c r="A186" s="27"/>
      <c r="B186" s="27"/>
      <c r="E186" s="27"/>
      <c r="F186" s="28"/>
      <c r="H186" s="38"/>
    </row>
    <row r="187" spans="1:8" s="23" customFormat="1" ht="15" customHeight="1">
      <c r="A187" s="27"/>
      <c r="B187" s="27"/>
      <c r="E187" s="27"/>
      <c r="F187" s="28"/>
      <c r="H187" s="38"/>
    </row>
    <row r="188" spans="1:8" s="23" customFormat="1" ht="15" customHeight="1">
      <c r="A188" s="27"/>
      <c r="B188" s="27"/>
      <c r="E188" s="27"/>
      <c r="F188" s="28"/>
      <c r="H188" s="38"/>
    </row>
    <row r="189" spans="1:8" s="23" customFormat="1" ht="15" customHeight="1">
      <c r="A189" s="27"/>
      <c r="B189" s="27"/>
      <c r="E189" s="27"/>
      <c r="F189" s="28"/>
      <c r="H189" s="38"/>
    </row>
    <row r="190" spans="1:8" s="23" customFormat="1" ht="15" customHeight="1">
      <c r="A190" s="27"/>
      <c r="B190" s="27"/>
      <c r="E190" s="27"/>
      <c r="F190" s="28"/>
      <c r="H190" s="38"/>
    </row>
    <row r="191" spans="1:8" s="23" customFormat="1" ht="15" customHeight="1">
      <c r="A191" s="27"/>
      <c r="B191" s="27"/>
      <c r="E191" s="27"/>
      <c r="F191" s="28"/>
      <c r="H191" s="38"/>
    </row>
    <row r="192" spans="1:8" s="23" customFormat="1" ht="15" customHeight="1">
      <c r="A192" s="27"/>
      <c r="B192" s="27"/>
      <c r="E192" s="27"/>
      <c r="F192" s="28"/>
      <c r="H192" s="38"/>
    </row>
    <row r="193" spans="1:8" s="23" customFormat="1" ht="15" customHeight="1">
      <c r="A193" s="27"/>
      <c r="B193" s="27"/>
      <c r="E193" s="27"/>
      <c r="F193" s="28"/>
      <c r="H193" s="38"/>
    </row>
    <row r="194" spans="1:8" s="23" customFormat="1" ht="15" customHeight="1">
      <c r="A194" s="27"/>
      <c r="B194" s="27"/>
      <c r="E194" s="27"/>
      <c r="F194" s="28"/>
      <c r="H194" s="38"/>
    </row>
    <row r="195" spans="1:8" s="23" customFormat="1" ht="15" customHeight="1">
      <c r="A195" s="27"/>
      <c r="B195" s="27"/>
      <c r="E195" s="27"/>
      <c r="F195" s="28"/>
      <c r="H195" s="38"/>
    </row>
    <row r="196" spans="1:8" s="23" customFormat="1" ht="15" customHeight="1">
      <c r="A196" s="27"/>
      <c r="B196" s="27"/>
      <c r="E196" s="27"/>
      <c r="F196" s="28"/>
      <c r="H196" s="38"/>
    </row>
    <row r="197" spans="1:8" s="23" customFormat="1" ht="15" customHeight="1">
      <c r="A197" s="27"/>
      <c r="B197" s="27"/>
      <c r="E197" s="27"/>
      <c r="F197" s="28"/>
      <c r="H197" s="38"/>
    </row>
    <row r="198" spans="1:8" s="23" customFormat="1" ht="15" customHeight="1">
      <c r="A198" s="27"/>
      <c r="B198" s="27"/>
      <c r="E198" s="27"/>
      <c r="F198" s="28"/>
      <c r="H198" s="38"/>
    </row>
    <row r="199" spans="1:8" s="23" customFormat="1" ht="15" customHeight="1">
      <c r="A199" s="27"/>
      <c r="B199" s="27"/>
      <c r="E199" s="27"/>
      <c r="F199" s="28"/>
      <c r="H199" s="38"/>
    </row>
    <row r="200" spans="1:8" s="23" customFormat="1" ht="15" customHeight="1">
      <c r="A200" s="27"/>
      <c r="B200" s="27"/>
      <c r="E200" s="27"/>
      <c r="F200" s="28"/>
      <c r="H200" s="38"/>
    </row>
    <row r="201" spans="1:8" s="23" customFormat="1" ht="15" customHeight="1">
      <c r="A201" s="27"/>
      <c r="B201" s="27"/>
      <c r="E201" s="27"/>
      <c r="F201" s="28"/>
      <c r="H201" s="38"/>
    </row>
    <row r="202" spans="1:8" s="23" customFormat="1" ht="15" customHeight="1">
      <c r="A202" s="27"/>
      <c r="B202" s="27"/>
      <c r="E202" s="27"/>
      <c r="F202" s="28"/>
      <c r="H202" s="38"/>
    </row>
    <row r="203" spans="1:8" s="23" customFormat="1" ht="15" customHeight="1">
      <c r="A203" s="27"/>
      <c r="B203" s="27"/>
      <c r="E203" s="27"/>
      <c r="F203" s="28"/>
      <c r="H203" s="38"/>
    </row>
    <row r="204" spans="1:8" s="23" customFormat="1" ht="15" customHeight="1">
      <c r="A204" s="27"/>
      <c r="B204" s="27"/>
      <c r="E204" s="27"/>
      <c r="F204" s="28"/>
      <c r="H204" s="38"/>
    </row>
    <row r="205" spans="1:8" s="23" customFormat="1" ht="15" customHeight="1">
      <c r="A205" s="27"/>
      <c r="B205" s="27"/>
      <c r="E205" s="27"/>
      <c r="F205" s="28"/>
      <c r="H205" s="38"/>
    </row>
    <row r="206" spans="1:8" s="23" customFormat="1" ht="15" customHeight="1">
      <c r="A206" s="27"/>
      <c r="B206" s="27"/>
      <c r="E206" s="27"/>
      <c r="F206" s="28"/>
      <c r="H206" s="38"/>
    </row>
    <row r="207" spans="1:8" s="23" customFormat="1" ht="15" customHeight="1">
      <c r="A207" s="27"/>
      <c r="B207" s="27"/>
      <c r="E207" s="27"/>
      <c r="F207" s="28"/>
      <c r="H207" s="38"/>
    </row>
    <row r="208" spans="1:8" s="23" customFormat="1" ht="15" customHeight="1">
      <c r="A208" s="27"/>
      <c r="B208" s="27"/>
      <c r="E208" s="27"/>
      <c r="F208" s="28"/>
      <c r="H208" s="38"/>
    </row>
    <row r="209" spans="1:8" s="23" customFormat="1" ht="15" customHeight="1">
      <c r="A209" s="27"/>
      <c r="B209" s="27"/>
      <c r="E209" s="27"/>
      <c r="F209" s="28"/>
      <c r="H209" s="38"/>
    </row>
    <row r="210" spans="1:8" s="23" customFormat="1" ht="15" customHeight="1">
      <c r="A210" s="27"/>
      <c r="B210" s="27"/>
      <c r="E210" s="27"/>
      <c r="F210" s="28"/>
      <c r="H210" s="38"/>
    </row>
    <row r="211" spans="1:8" s="23" customFormat="1" ht="15" customHeight="1">
      <c r="A211" s="27"/>
      <c r="B211" s="27"/>
      <c r="E211" s="27"/>
      <c r="F211" s="28"/>
      <c r="H211" s="38"/>
    </row>
    <row r="212" spans="1:8" s="23" customFormat="1" ht="15" customHeight="1">
      <c r="A212" s="27"/>
      <c r="B212" s="27"/>
      <c r="E212" s="27"/>
      <c r="F212" s="28"/>
      <c r="H212" s="38"/>
    </row>
    <row r="213" spans="1:8" s="23" customFormat="1" ht="15" customHeight="1">
      <c r="A213" s="27"/>
      <c r="B213" s="27"/>
      <c r="E213" s="27"/>
      <c r="F213" s="28"/>
      <c r="H213" s="38"/>
    </row>
    <row r="214" spans="1:8" s="23" customFormat="1" ht="15" customHeight="1">
      <c r="A214" s="27"/>
      <c r="B214" s="27"/>
      <c r="E214" s="27"/>
      <c r="F214" s="28"/>
      <c r="H214" s="38"/>
    </row>
    <row r="215" spans="1:8" s="23" customFormat="1" ht="15" customHeight="1">
      <c r="A215" s="27"/>
      <c r="B215" s="27"/>
      <c r="E215" s="27"/>
      <c r="F215" s="28"/>
      <c r="H215" s="38"/>
    </row>
    <row r="216" spans="1:8" s="23" customFormat="1" ht="15" customHeight="1">
      <c r="A216" s="27"/>
      <c r="B216" s="27"/>
      <c r="E216" s="27"/>
      <c r="F216" s="28"/>
      <c r="H216" s="38"/>
    </row>
    <row r="217" spans="1:8" s="23" customFormat="1" ht="15" customHeight="1">
      <c r="A217" s="27"/>
      <c r="B217" s="27"/>
      <c r="E217" s="27"/>
      <c r="F217" s="28"/>
      <c r="H217" s="38"/>
    </row>
    <row r="218" spans="1:8" s="23" customFormat="1" ht="15" customHeight="1">
      <c r="A218" s="27"/>
      <c r="B218" s="27"/>
      <c r="E218" s="27"/>
      <c r="F218" s="28"/>
      <c r="H218" s="38"/>
    </row>
    <row r="219" spans="1:8" s="23" customFormat="1" ht="15" customHeight="1">
      <c r="A219" s="27"/>
      <c r="B219" s="27"/>
      <c r="E219" s="27"/>
      <c r="F219" s="28"/>
      <c r="H219" s="38"/>
    </row>
    <row r="220" spans="1:8" s="23" customFormat="1" ht="15" customHeight="1">
      <c r="A220" s="27"/>
      <c r="B220" s="27"/>
      <c r="E220" s="27"/>
      <c r="F220" s="28"/>
      <c r="H220" s="38"/>
    </row>
    <row r="221" spans="1:8" s="23" customFormat="1" ht="15" customHeight="1">
      <c r="A221" s="27"/>
      <c r="B221" s="27"/>
      <c r="E221" s="27"/>
      <c r="F221" s="28"/>
      <c r="H221" s="38"/>
    </row>
    <row r="222" spans="1:8" s="23" customFormat="1" ht="15" customHeight="1">
      <c r="A222" s="27"/>
      <c r="B222" s="27"/>
      <c r="E222" s="27"/>
      <c r="F222" s="28"/>
      <c r="H222" s="38"/>
    </row>
    <row r="223" spans="1:8" s="23" customFormat="1" ht="15" customHeight="1">
      <c r="A223" s="27"/>
      <c r="B223" s="27"/>
      <c r="E223" s="27"/>
      <c r="F223" s="28"/>
      <c r="H223" s="38"/>
    </row>
    <row r="224" spans="1:8" s="23" customFormat="1" ht="15" customHeight="1">
      <c r="A224" s="27"/>
      <c r="B224" s="27"/>
      <c r="E224" s="27"/>
      <c r="F224" s="28"/>
      <c r="H224" s="38"/>
    </row>
    <row r="225" spans="1:8" s="23" customFormat="1" ht="15" customHeight="1">
      <c r="A225" s="27"/>
      <c r="B225" s="27"/>
      <c r="E225" s="27"/>
      <c r="F225" s="28"/>
      <c r="H225" s="38"/>
    </row>
    <row r="226" spans="1:8" s="23" customFormat="1" ht="15" customHeight="1">
      <c r="A226" s="27"/>
      <c r="B226" s="27"/>
      <c r="E226" s="27"/>
      <c r="F226" s="28"/>
      <c r="H226" s="38"/>
    </row>
    <row r="227" spans="1:8" s="23" customFormat="1" ht="15" customHeight="1">
      <c r="A227" s="27"/>
      <c r="B227" s="27"/>
      <c r="E227" s="27"/>
      <c r="F227" s="28"/>
      <c r="H227" s="38"/>
    </row>
    <row r="228" spans="1:8" s="23" customFormat="1" ht="15" customHeight="1">
      <c r="A228" s="27"/>
      <c r="B228" s="27"/>
      <c r="E228" s="27"/>
      <c r="F228" s="28"/>
      <c r="H228" s="38"/>
    </row>
    <row r="229" spans="1:8" s="23" customFormat="1" ht="15" customHeight="1">
      <c r="A229" s="27"/>
      <c r="B229" s="27"/>
      <c r="E229" s="27"/>
      <c r="F229" s="28"/>
      <c r="H229" s="38"/>
    </row>
    <row r="230" spans="1:8" s="23" customFormat="1" ht="15" customHeight="1">
      <c r="A230" s="27"/>
      <c r="B230" s="27"/>
      <c r="E230" s="27"/>
      <c r="F230" s="28"/>
      <c r="H230" s="38"/>
    </row>
    <row r="231" spans="1:8" s="23" customFormat="1" ht="15" customHeight="1">
      <c r="A231" s="27"/>
      <c r="B231" s="27"/>
      <c r="E231" s="27"/>
      <c r="F231" s="28"/>
      <c r="H231" s="38"/>
    </row>
    <row r="232" spans="1:8" s="23" customFormat="1" ht="15" customHeight="1">
      <c r="A232" s="27"/>
      <c r="B232" s="27"/>
      <c r="E232" s="27"/>
      <c r="F232" s="28"/>
      <c r="H232" s="38"/>
    </row>
    <row r="233" spans="1:8" s="23" customFormat="1" ht="15" customHeight="1">
      <c r="A233" s="27"/>
      <c r="B233" s="27"/>
      <c r="E233" s="27"/>
      <c r="F233" s="28"/>
      <c r="H233" s="38"/>
    </row>
    <row r="234" spans="1:8" s="23" customFormat="1" ht="15" customHeight="1">
      <c r="A234" s="27"/>
      <c r="B234" s="27"/>
      <c r="E234" s="27"/>
      <c r="F234" s="28"/>
      <c r="H234" s="38"/>
    </row>
    <row r="235" spans="1:8" s="23" customFormat="1" ht="15" customHeight="1">
      <c r="A235" s="27"/>
      <c r="B235" s="27"/>
      <c r="E235" s="27"/>
      <c r="F235" s="28"/>
      <c r="H235" s="38"/>
    </row>
    <row r="236" spans="1:8" s="23" customFormat="1" ht="15" customHeight="1">
      <c r="A236" s="27"/>
      <c r="B236" s="27"/>
      <c r="E236" s="27"/>
      <c r="F236" s="28"/>
      <c r="H236" s="38"/>
    </row>
    <row r="237" spans="1:8" s="23" customFormat="1" ht="15" customHeight="1">
      <c r="A237" s="27"/>
      <c r="B237" s="27"/>
      <c r="E237" s="27"/>
      <c r="F237" s="28"/>
      <c r="H237" s="38"/>
    </row>
    <row r="238" spans="1:8" s="23" customFormat="1" ht="15" customHeight="1">
      <c r="A238" s="27"/>
      <c r="B238" s="27"/>
      <c r="E238" s="27"/>
      <c r="F238" s="28"/>
      <c r="H238" s="38"/>
    </row>
    <row r="239" spans="1:8" s="23" customFormat="1" ht="15" customHeight="1">
      <c r="A239" s="27"/>
      <c r="B239" s="27"/>
      <c r="E239" s="27"/>
      <c r="F239" s="28"/>
      <c r="H239" s="38"/>
    </row>
    <row r="240" spans="1:8" s="23" customFormat="1" ht="15" customHeight="1">
      <c r="A240" s="27"/>
      <c r="B240" s="27"/>
      <c r="E240" s="27"/>
      <c r="F240" s="28"/>
      <c r="H240" s="38"/>
    </row>
    <row r="241" spans="1:8" s="23" customFormat="1" ht="15" customHeight="1">
      <c r="A241" s="27"/>
      <c r="B241" s="27"/>
      <c r="E241" s="27"/>
      <c r="F241" s="28"/>
      <c r="H241" s="38"/>
    </row>
    <row r="242" spans="1:8" s="23" customFormat="1" ht="15" customHeight="1">
      <c r="A242" s="27"/>
      <c r="B242" s="27"/>
      <c r="E242" s="27"/>
      <c r="F242" s="28"/>
      <c r="H242" s="38"/>
    </row>
    <row r="243" spans="1:8" s="23" customFormat="1" ht="15" customHeight="1">
      <c r="A243" s="27"/>
      <c r="B243" s="27"/>
      <c r="E243" s="27"/>
      <c r="F243" s="28"/>
      <c r="H243" s="38"/>
    </row>
    <row r="244" spans="1:8" s="23" customFormat="1" ht="15" customHeight="1">
      <c r="A244" s="27"/>
      <c r="B244" s="27"/>
      <c r="E244" s="27"/>
      <c r="F244" s="28"/>
      <c r="H244" s="38"/>
    </row>
    <row r="245" spans="1:8" s="23" customFormat="1" ht="15" customHeight="1">
      <c r="A245" s="27"/>
      <c r="B245" s="27"/>
      <c r="E245" s="27"/>
      <c r="F245" s="28"/>
      <c r="H245" s="38"/>
    </row>
    <row r="246" spans="1:8" s="23" customFormat="1" ht="15" customHeight="1">
      <c r="A246" s="27"/>
      <c r="B246" s="27"/>
      <c r="E246" s="27"/>
      <c r="F246" s="28"/>
      <c r="H246" s="38"/>
    </row>
    <row r="247" spans="1:8" s="23" customFormat="1" ht="15" customHeight="1">
      <c r="A247" s="27"/>
      <c r="B247" s="27"/>
      <c r="E247" s="27"/>
      <c r="F247" s="28"/>
      <c r="H247" s="38"/>
    </row>
    <row r="248" spans="1:8" s="23" customFormat="1" ht="15" customHeight="1">
      <c r="A248" s="27"/>
      <c r="B248" s="27"/>
      <c r="E248" s="27"/>
      <c r="F248" s="28"/>
      <c r="H248" s="38"/>
    </row>
    <row r="249" spans="1:8" s="23" customFormat="1" ht="15" customHeight="1">
      <c r="A249" s="27"/>
      <c r="B249" s="27"/>
      <c r="E249" s="27"/>
      <c r="F249" s="28"/>
      <c r="H249" s="38"/>
    </row>
    <row r="250" spans="1:8" s="23" customFormat="1" ht="15" customHeight="1">
      <c r="A250" s="27"/>
      <c r="B250" s="27"/>
      <c r="E250" s="27"/>
      <c r="F250" s="28"/>
      <c r="H250" s="38"/>
    </row>
    <row r="251" spans="1:8" s="23" customFormat="1" ht="15" customHeight="1">
      <c r="A251" s="27"/>
      <c r="B251" s="27"/>
      <c r="E251" s="27"/>
      <c r="F251" s="28"/>
      <c r="H251" s="38"/>
    </row>
    <row r="252" spans="1:8" s="23" customFormat="1" ht="15" customHeight="1">
      <c r="A252" s="27"/>
      <c r="B252" s="27"/>
      <c r="E252" s="27"/>
      <c r="F252" s="28"/>
      <c r="H252" s="38"/>
    </row>
    <row r="253" spans="1:8" s="23" customFormat="1" ht="15" customHeight="1">
      <c r="A253" s="27"/>
      <c r="B253" s="27"/>
      <c r="E253" s="27"/>
      <c r="F253" s="28"/>
      <c r="H253" s="38"/>
    </row>
    <row r="254" spans="1:8" s="23" customFormat="1" ht="15" customHeight="1">
      <c r="A254" s="27"/>
      <c r="B254" s="27"/>
      <c r="E254" s="27"/>
      <c r="F254" s="28"/>
      <c r="H254" s="38"/>
    </row>
    <row r="255" spans="1:8" s="23" customFormat="1" ht="15" customHeight="1">
      <c r="A255" s="27"/>
      <c r="B255" s="27"/>
      <c r="E255" s="27"/>
      <c r="F255" s="28"/>
      <c r="H255" s="38"/>
    </row>
    <row r="256" spans="1:8" s="23" customFormat="1" ht="15" customHeight="1">
      <c r="A256" s="27"/>
      <c r="B256" s="27"/>
      <c r="E256" s="27"/>
      <c r="F256" s="28"/>
      <c r="H256" s="38"/>
    </row>
    <row r="257" spans="1:8" s="23" customFormat="1" ht="15" customHeight="1">
      <c r="A257" s="27"/>
      <c r="B257" s="27"/>
      <c r="E257" s="27"/>
      <c r="F257" s="28"/>
      <c r="H257" s="38"/>
    </row>
    <row r="258" spans="1:8" s="23" customFormat="1" ht="15" customHeight="1">
      <c r="A258" s="27"/>
      <c r="B258" s="27"/>
      <c r="E258" s="27"/>
      <c r="F258" s="28"/>
      <c r="H258" s="38"/>
    </row>
    <row r="259" spans="1:8" s="23" customFormat="1" ht="15" customHeight="1">
      <c r="A259" s="27"/>
      <c r="B259" s="27"/>
      <c r="E259" s="27"/>
      <c r="F259" s="28"/>
      <c r="H259" s="38"/>
    </row>
    <row r="260" spans="1:8" s="23" customFormat="1" ht="15" customHeight="1">
      <c r="A260" s="27"/>
      <c r="B260" s="27"/>
      <c r="E260" s="27"/>
      <c r="F260" s="28"/>
      <c r="H260" s="38"/>
    </row>
    <row r="261" spans="1:8" s="23" customFormat="1" ht="15" customHeight="1">
      <c r="A261" s="27"/>
      <c r="B261" s="27"/>
      <c r="E261" s="27"/>
      <c r="F261" s="28"/>
      <c r="H261" s="38"/>
    </row>
    <row r="262" spans="1:8" s="23" customFormat="1" ht="15" customHeight="1">
      <c r="A262" s="27"/>
      <c r="B262" s="27"/>
      <c r="E262" s="27"/>
      <c r="F262" s="28"/>
      <c r="H262" s="38"/>
    </row>
    <row r="263" spans="1:8" s="23" customFormat="1" ht="15" customHeight="1">
      <c r="A263" s="27"/>
      <c r="B263" s="27"/>
      <c r="E263" s="27"/>
      <c r="F263" s="28"/>
      <c r="H263" s="38"/>
    </row>
    <row r="264" spans="1:8" s="23" customFormat="1" ht="15" customHeight="1">
      <c r="A264" s="27"/>
      <c r="B264" s="27"/>
      <c r="E264" s="27"/>
      <c r="F264" s="28"/>
      <c r="H264" s="38"/>
    </row>
    <row r="265" spans="1:8" s="23" customFormat="1" ht="15" customHeight="1">
      <c r="A265" s="27"/>
      <c r="B265" s="27"/>
      <c r="E265" s="27"/>
      <c r="F265" s="28"/>
      <c r="H265" s="38"/>
    </row>
    <row r="266" spans="1:8" s="23" customFormat="1" ht="15" customHeight="1">
      <c r="A266" s="27"/>
      <c r="B266" s="27"/>
      <c r="E266" s="27"/>
      <c r="F266" s="28"/>
      <c r="H266" s="38"/>
    </row>
    <row r="267" spans="1:8" s="23" customFormat="1" ht="15" customHeight="1">
      <c r="A267" s="27"/>
      <c r="B267" s="27"/>
      <c r="E267" s="27"/>
      <c r="F267" s="28"/>
      <c r="H267" s="38"/>
    </row>
    <row r="268" spans="1:8" s="23" customFormat="1" ht="15" customHeight="1">
      <c r="A268" s="27"/>
      <c r="B268" s="27"/>
      <c r="E268" s="27"/>
      <c r="F268" s="28"/>
      <c r="H268" s="38"/>
    </row>
    <row r="269" spans="1:8" s="23" customFormat="1" ht="15" customHeight="1">
      <c r="A269" s="27"/>
      <c r="B269" s="27"/>
      <c r="E269" s="27"/>
      <c r="F269" s="28"/>
      <c r="H269" s="38"/>
    </row>
    <row r="270" spans="1:8" s="23" customFormat="1" ht="15" customHeight="1">
      <c r="A270" s="27"/>
      <c r="B270" s="27"/>
      <c r="E270" s="27"/>
      <c r="F270" s="28"/>
      <c r="H270" s="38"/>
    </row>
    <row r="271" spans="1:8" s="23" customFormat="1" ht="15" customHeight="1">
      <c r="A271" s="27"/>
      <c r="B271" s="27"/>
      <c r="E271" s="27"/>
      <c r="F271" s="28"/>
      <c r="H271" s="38"/>
    </row>
    <row r="272" spans="1:8" s="23" customFormat="1" ht="15" customHeight="1">
      <c r="A272" s="27"/>
      <c r="B272" s="27"/>
      <c r="E272" s="27"/>
      <c r="F272" s="28"/>
      <c r="H272" s="38"/>
    </row>
    <row r="273" spans="1:8" s="23" customFormat="1" ht="15" customHeight="1">
      <c r="A273" s="27"/>
      <c r="B273" s="27"/>
      <c r="E273" s="27"/>
      <c r="F273" s="28"/>
      <c r="H273" s="38"/>
    </row>
    <row r="274" spans="1:8" s="23" customFormat="1" ht="15" customHeight="1">
      <c r="A274" s="27"/>
      <c r="B274" s="27"/>
      <c r="E274" s="27"/>
      <c r="F274" s="28"/>
      <c r="H274" s="38"/>
    </row>
    <row r="275" spans="1:8" s="23" customFormat="1" ht="15" customHeight="1">
      <c r="A275" s="27"/>
      <c r="B275" s="27"/>
      <c r="E275" s="27"/>
      <c r="F275" s="28"/>
      <c r="H275" s="38"/>
    </row>
    <row r="276" spans="1:8" s="23" customFormat="1" ht="15" customHeight="1">
      <c r="A276" s="27"/>
      <c r="B276" s="27"/>
      <c r="E276" s="27"/>
      <c r="F276" s="28"/>
      <c r="H276" s="38"/>
    </row>
    <row r="277" spans="1:8" s="23" customFormat="1" ht="15" customHeight="1">
      <c r="A277" s="27"/>
      <c r="B277" s="27"/>
      <c r="E277" s="27"/>
      <c r="F277" s="28"/>
      <c r="H277" s="38"/>
    </row>
    <row r="278" spans="1:8" s="23" customFormat="1" ht="15" customHeight="1">
      <c r="A278" s="27"/>
      <c r="B278" s="27"/>
      <c r="E278" s="27"/>
      <c r="F278" s="28"/>
      <c r="H278" s="38"/>
    </row>
    <row r="279" spans="1:8" s="23" customFormat="1" ht="15" customHeight="1">
      <c r="A279" s="27"/>
      <c r="B279" s="27"/>
      <c r="E279" s="27"/>
      <c r="F279" s="28"/>
      <c r="H279" s="38"/>
    </row>
    <row r="280" spans="1:8" s="23" customFormat="1" ht="15" customHeight="1">
      <c r="A280" s="27"/>
      <c r="B280" s="27"/>
      <c r="E280" s="27"/>
      <c r="F280" s="28"/>
      <c r="H280" s="38"/>
    </row>
    <row r="281" spans="1:8" s="23" customFormat="1" ht="15" customHeight="1">
      <c r="A281" s="27"/>
      <c r="B281" s="27"/>
      <c r="E281" s="27"/>
      <c r="F281" s="28"/>
      <c r="H281" s="38"/>
    </row>
    <row r="282" spans="1:8" s="23" customFormat="1" ht="15" customHeight="1">
      <c r="A282" s="27"/>
      <c r="B282" s="27"/>
      <c r="E282" s="27"/>
      <c r="F282" s="28"/>
      <c r="H282" s="38"/>
    </row>
    <row r="283" spans="1:8" s="23" customFormat="1" ht="15" customHeight="1">
      <c r="A283" s="27"/>
      <c r="B283" s="27"/>
      <c r="E283" s="27"/>
      <c r="F283" s="28"/>
      <c r="H283" s="38"/>
    </row>
    <row r="284" spans="1:8" s="23" customFormat="1" ht="15" customHeight="1">
      <c r="A284" s="27"/>
      <c r="B284" s="27"/>
      <c r="E284" s="27"/>
      <c r="F284" s="28"/>
      <c r="H284" s="38"/>
    </row>
    <row r="285" spans="1:8" s="23" customFormat="1" ht="15" customHeight="1">
      <c r="A285" s="27"/>
      <c r="B285" s="27"/>
      <c r="E285" s="27"/>
      <c r="F285" s="28"/>
      <c r="H285" s="38"/>
    </row>
    <row r="286" spans="1:8" s="23" customFormat="1" ht="15" customHeight="1">
      <c r="A286" s="27"/>
      <c r="B286" s="27"/>
      <c r="E286" s="27"/>
      <c r="F286" s="28"/>
      <c r="H286" s="38"/>
    </row>
    <row r="287" spans="1:8" s="23" customFormat="1" ht="15" customHeight="1">
      <c r="A287" s="27"/>
      <c r="B287" s="27"/>
      <c r="E287" s="27"/>
      <c r="F287" s="28"/>
      <c r="H287" s="38"/>
    </row>
    <row r="288" spans="1:8" s="23" customFormat="1" ht="15" customHeight="1">
      <c r="A288" s="27"/>
      <c r="B288" s="27"/>
      <c r="E288" s="27"/>
      <c r="F288" s="28"/>
      <c r="H288" s="38"/>
    </row>
    <row r="289" spans="1:8" s="23" customFormat="1" ht="15" customHeight="1">
      <c r="A289" s="27"/>
      <c r="B289" s="27"/>
      <c r="E289" s="27"/>
      <c r="F289" s="28"/>
      <c r="H289" s="38"/>
    </row>
    <row r="290" spans="1:8" s="23" customFormat="1" ht="15" customHeight="1">
      <c r="A290" s="27"/>
      <c r="B290" s="27"/>
      <c r="E290" s="27"/>
      <c r="F290" s="28"/>
      <c r="H290" s="38"/>
    </row>
    <row r="291" spans="1:8" s="23" customFormat="1" ht="15" customHeight="1">
      <c r="A291" s="27"/>
      <c r="B291" s="27"/>
      <c r="E291" s="27"/>
      <c r="F291" s="28"/>
      <c r="H291" s="38"/>
    </row>
    <row r="292" spans="1:8" s="23" customFormat="1" ht="15" customHeight="1">
      <c r="A292" s="27"/>
      <c r="B292" s="27"/>
      <c r="E292" s="27"/>
      <c r="F292" s="28"/>
      <c r="H292" s="38"/>
    </row>
    <row r="293" spans="1:8" s="23" customFormat="1" ht="15" customHeight="1">
      <c r="A293" s="27"/>
      <c r="B293" s="27"/>
      <c r="E293" s="27"/>
      <c r="F293" s="28"/>
      <c r="H293" s="38"/>
    </row>
    <row r="294" spans="1:8" s="23" customFormat="1" ht="15" customHeight="1">
      <c r="A294" s="27"/>
      <c r="B294" s="27"/>
      <c r="E294" s="27"/>
      <c r="F294" s="28"/>
      <c r="H294" s="38"/>
    </row>
    <row r="295" spans="1:8" s="23" customFormat="1" ht="15" customHeight="1">
      <c r="A295" s="27"/>
      <c r="B295" s="27"/>
      <c r="E295" s="27"/>
      <c r="F295" s="28"/>
      <c r="H295" s="38"/>
    </row>
    <row r="296" spans="1:8" s="23" customFormat="1" ht="15" customHeight="1">
      <c r="A296" s="27"/>
      <c r="B296" s="27"/>
      <c r="E296" s="27"/>
      <c r="F296" s="28"/>
      <c r="H296" s="38"/>
    </row>
    <row r="297" spans="1:8" s="23" customFormat="1" ht="15" customHeight="1">
      <c r="A297" s="27"/>
      <c r="B297" s="27"/>
      <c r="E297" s="27"/>
      <c r="F297" s="28"/>
      <c r="H297" s="38"/>
    </row>
    <row r="298" spans="1:8" s="23" customFormat="1" ht="15" customHeight="1">
      <c r="A298" s="27"/>
      <c r="B298" s="27"/>
      <c r="E298" s="27"/>
      <c r="F298" s="28"/>
      <c r="H298" s="38"/>
    </row>
    <row r="299" spans="1:8" s="23" customFormat="1" ht="15" customHeight="1">
      <c r="A299" s="27"/>
      <c r="B299" s="27"/>
      <c r="E299" s="27"/>
      <c r="F299" s="28"/>
      <c r="H299" s="38"/>
    </row>
    <row r="300" spans="1:8" s="23" customFormat="1" ht="15" customHeight="1">
      <c r="A300" s="27"/>
      <c r="B300" s="27"/>
      <c r="E300" s="27"/>
      <c r="F300" s="28"/>
      <c r="H300" s="38"/>
    </row>
    <row r="301" spans="1:8" s="23" customFormat="1" ht="15" customHeight="1">
      <c r="A301" s="27"/>
      <c r="B301" s="27"/>
      <c r="E301" s="27"/>
      <c r="F301" s="28"/>
      <c r="H301" s="38"/>
    </row>
    <row r="302" spans="1:8" s="23" customFormat="1" ht="15" customHeight="1">
      <c r="A302" s="27"/>
      <c r="B302" s="27"/>
      <c r="E302" s="27"/>
      <c r="F302" s="28"/>
      <c r="H302" s="38"/>
    </row>
    <row r="303" spans="1:8" s="23" customFormat="1" ht="15" customHeight="1">
      <c r="A303" s="27"/>
      <c r="B303" s="27"/>
      <c r="E303" s="27"/>
      <c r="F303" s="28"/>
      <c r="H303" s="38"/>
    </row>
    <row r="304" spans="1:8" s="23" customFormat="1" ht="15" customHeight="1">
      <c r="A304" s="27"/>
      <c r="B304" s="27"/>
      <c r="E304" s="27"/>
      <c r="F304" s="28"/>
      <c r="H304" s="38"/>
    </row>
    <row r="305" spans="1:8" s="23" customFormat="1" ht="15" customHeight="1">
      <c r="A305" s="27"/>
      <c r="B305" s="27"/>
      <c r="E305" s="27"/>
      <c r="F305" s="28"/>
      <c r="H305" s="38"/>
    </row>
    <row r="306" spans="1:8" s="23" customFormat="1" ht="15" customHeight="1">
      <c r="A306" s="27"/>
      <c r="B306" s="27"/>
      <c r="E306" s="27"/>
      <c r="F306" s="28"/>
      <c r="H306" s="38"/>
    </row>
    <row r="307" spans="1:8" s="23" customFormat="1" ht="15" customHeight="1">
      <c r="A307" s="27"/>
      <c r="B307" s="27"/>
      <c r="E307" s="27"/>
      <c r="F307" s="28"/>
      <c r="H307" s="38"/>
    </row>
    <row r="308" spans="1:8" s="23" customFormat="1" ht="15" customHeight="1">
      <c r="A308" s="27"/>
      <c r="B308" s="27"/>
      <c r="E308" s="27"/>
      <c r="F308" s="28"/>
      <c r="H308" s="38"/>
    </row>
    <row r="309" spans="1:8" s="23" customFormat="1" ht="15" customHeight="1">
      <c r="A309" s="27"/>
      <c r="B309" s="27"/>
      <c r="E309" s="27"/>
      <c r="F309" s="28"/>
      <c r="H309" s="38"/>
    </row>
    <row r="310" spans="1:8" s="23" customFormat="1" ht="15" customHeight="1">
      <c r="A310" s="27"/>
      <c r="B310" s="27"/>
      <c r="E310" s="27"/>
      <c r="F310" s="28"/>
      <c r="H310" s="38"/>
    </row>
    <row r="311" spans="1:8" s="23" customFormat="1" ht="15" customHeight="1">
      <c r="A311" s="27"/>
      <c r="B311" s="27"/>
      <c r="E311" s="27"/>
      <c r="F311" s="28"/>
      <c r="H311" s="38"/>
    </row>
    <row r="312" spans="1:8" s="23" customFormat="1" ht="15" customHeight="1">
      <c r="A312" s="27"/>
      <c r="B312" s="27"/>
      <c r="E312" s="27"/>
      <c r="F312" s="28"/>
      <c r="H312" s="38"/>
    </row>
    <row r="313" spans="1:8" s="23" customFormat="1" ht="15" customHeight="1">
      <c r="A313" s="27"/>
      <c r="B313" s="27"/>
      <c r="E313" s="27"/>
      <c r="F313" s="28"/>
      <c r="H313" s="38"/>
    </row>
    <row r="314" spans="1:8" s="23" customFormat="1" ht="15" customHeight="1">
      <c r="A314" s="27"/>
      <c r="B314" s="27"/>
      <c r="E314" s="27"/>
      <c r="F314" s="28"/>
      <c r="H314" s="38"/>
    </row>
    <row r="315" spans="1:8" s="23" customFormat="1" ht="15" customHeight="1">
      <c r="A315" s="27"/>
      <c r="B315" s="27"/>
      <c r="E315" s="27"/>
      <c r="F315" s="28"/>
      <c r="H315" s="38"/>
    </row>
    <row r="316" spans="1:8" s="23" customFormat="1" ht="15" customHeight="1">
      <c r="A316" s="27"/>
      <c r="B316" s="27"/>
      <c r="E316" s="27"/>
      <c r="F316" s="28"/>
      <c r="H316" s="38"/>
    </row>
    <row r="317" spans="1:8" s="23" customFormat="1" ht="15" customHeight="1">
      <c r="A317" s="27"/>
      <c r="B317" s="27"/>
      <c r="E317" s="27"/>
      <c r="F317" s="28"/>
      <c r="H317" s="38"/>
    </row>
    <row r="318" spans="1:8" s="23" customFormat="1" ht="15" customHeight="1">
      <c r="A318" s="27"/>
      <c r="B318" s="27"/>
      <c r="E318" s="27"/>
      <c r="F318" s="28"/>
      <c r="H318" s="38"/>
    </row>
    <row r="319" spans="1:8" s="23" customFormat="1" ht="15" customHeight="1">
      <c r="A319" s="27"/>
      <c r="B319" s="27"/>
      <c r="E319" s="27"/>
      <c r="F319" s="28"/>
      <c r="H319" s="38"/>
    </row>
    <row r="320" spans="1:8" s="23" customFormat="1" ht="15" customHeight="1">
      <c r="A320" s="27"/>
      <c r="B320" s="27"/>
      <c r="E320" s="27"/>
      <c r="F320" s="28"/>
      <c r="H320" s="38"/>
    </row>
    <row r="321" spans="1:8" s="23" customFormat="1" ht="15" customHeight="1">
      <c r="A321" s="27"/>
      <c r="B321" s="27"/>
      <c r="E321" s="27"/>
      <c r="F321" s="28"/>
      <c r="H321" s="38"/>
    </row>
    <row r="322" spans="1:8" s="23" customFormat="1" ht="15" customHeight="1">
      <c r="A322" s="27"/>
      <c r="B322" s="27"/>
      <c r="E322" s="27"/>
      <c r="F322" s="28"/>
      <c r="H322" s="38"/>
    </row>
    <row r="323" spans="1:8" s="23" customFormat="1" ht="15" customHeight="1">
      <c r="A323" s="27"/>
      <c r="B323" s="27"/>
      <c r="E323" s="27"/>
      <c r="F323" s="28"/>
      <c r="H323" s="38"/>
    </row>
    <row r="324" spans="1:8" s="23" customFormat="1" ht="15" customHeight="1">
      <c r="A324" s="27"/>
      <c r="B324" s="27"/>
      <c r="E324" s="27"/>
      <c r="F324" s="28"/>
      <c r="H324" s="38"/>
    </row>
    <row r="325" spans="1:8" s="23" customFormat="1" ht="15" customHeight="1">
      <c r="A325" s="27"/>
      <c r="B325" s="27"/>
      <c r="E325" s="27"/>
      <c r="F325" s="28"/>
      <c r="H325" s="38"/>
    </row>
    <row r="326" spans="1:8" s="23" customFormat="1" ht="15" customHeight="1">
      <c r="A326" s="27"/>
      <c r="B326" s="27"/>
      <c r="E326" s="27"/>
      <c r="F326" s="28"/>
      <c r="H326" s="38"/>
    </row>
    <row r="327" spans="1:8" s="23" customFormat="1" ht="15" customHeight="1">
      <c r="A327" s="27"/>
      <c r="B327" s="27"/>
      <c r="E327" s="27"/>
      <c r="F327" s="28"/>
      <c r="H327" s="38"/>
    </row>
    <row r="328" spans="1:8" s="23" customFormat="1" ht="15" customHeight="1">
      <c r="A328" s="27"/>
      <c r="B328" s="27"/>
      <c r="E328" s="27"/>
      <c r="F328" s="28"/>
      <c r="H328" s="38"/>
    </row>
    <row r="329" spans="1:8" s="23" customFormat="1" ht="15" customHeight="1">
      <c r="A329" s="27"/>
      <c r="B329" s="27"/>
      <c r="E329" s="27"/>
      <c r="F329" s="28"/>
      <c r="H329" s="38"/>
    </row>
    <row r="330" spans="1:8" s="23" customFormat="1" ht="15" customHeight="1">
      <c r="A330" s="27"/>
      <c r="B330" s="27"/>
      <c r="E330" s="27"/>
      <c r="F330" s="28"/>
      <c r="H330" s="38"/>
    </row>
    <row r="331" spans="1:8" s="23" customFormat="1" ht="15" customHeight="1">
      <c r="A331" s="27"/>
      <c r="B331" s="27"/>
      <c r="E331" s="27"/>
      <c r="F331" s="28"/>
      <c r="H331" s="38"/>
    </row>
    <row r="332" spans="1:8" s="23" customFormat="1" ht="15" customHeight="1">
      <c r="A332" s="27"/>
      <c r="B332" s="27"/>
      <c r="E332" s="27"/>
      <c r="F332" s="28"/>
      <c r="H332" s="38"/>
    </row>
    <row r="333" spans="1:8" s="23" customFormat="1" ht="15" customHeight="1">
      <c r="A333" s="27"/>
      <c r="B333" s="27"/>
      <c r="E333" s="27"/>
      <c r="F333" s="28"/>
      <c r="H333" s="38"/>
    </row>
    <row r="334" spans="1:8" s="23" customFormat="1" ht="15" customHeight="1">
      <c r="A334" s="27"/>
      <c r="B334" s="27"/>
      <c r="E334" s="27"/>
      <c r="F334" s="28"/>
      <c r="H334" s="38"/>
    </row>
    <row r="335" spans="1:8" s="23" customFormat="1" ht="15" customHeight="1">
      <c r="A335" s="27"/>
      <c r="B335" s="27"/>
      <c r="E335" s="27"/>
      <c r="F335" s="28"/>
      <c r="H335" s="38"/>
    </row>
    <row r="336" spans="1:8" s="23" customFormat="1" ht="15" customHeight="1">
      <c r="A336" s="27"/>
      <c r="B336" s="27"/>
      <c r="E336" s="27"/>
      <c r="F336" s="28"/>
      <c r="H336" s="38"/>
    </row>
    <row r="337" spans="1:8" s="23" customFormat="1" ht="15" customHeight="1">
      <c r="A337" s="27"/>
      <c r="B337" s="27"/>
      <c r="E337" s="27"/>
      <c r="F337" s="28"/>
      <c r="H337" s="38"/>
    </row>
    <row r="338" spans="1:8" s="23" customFormat="1" ht="15" customHeight="1">
      <c r="A338" s="27"/>
      <c r="B338" s="27"/>
      <c r="E338" s="27"/>
      <c r="F338" s="28"/>
      <c r="H338" s="38"/>
    </row>
    <row r="339" spans="1:8" s="23" customFormat="1" ht="15" customHeight="1">
      <c r="A339" s="27"/>
      <c r="B339" s="27"/>
      <c r="E339" s="27"/>
      <c r="F339" s="28"/>
      <c r="H339" s="38"/>
    </row>
    <row r="340" spans="1:8" s="23" customFormat="1" ht="15" customHeight="1">
      <c r="A340" s="27"/>
      <c r="B340" s="27"/>
      <c r="E340" s="27"/>
      <c r="F340" s="28"/>
      <c r="H340" s="38"/>
    </row>
    <row r="341" spans="1:8" s="23" customFormat="1" ht="15" customHeight="1">
      <c r="A341" s="27"/>
      <c r="B341" s="27"/>
      <c r="E341" s="27"/>
      <c r="F341" s="28"/>
      <c r="H341" s="38"/>
    </row>
    <row r="342" spans="1:8" s="23" customFormat="1" ht="15" customHeight="1">
      <c r="A342" s="27"/>
      <c r="B342" s="27"/>
      <c r="E342" s="27"/>
      <c r="F342" s="28"/>
      <c r="H342" s="38"/>
    </row>
    <row r="343" spans="1:8" s="23" customFormat="1" ht="15" customHeight="1">
      <c r="A343" s="27"/>
      <c r="B343" s="27"/>
      <c r="E343" s="27"/>
      <c r="F343" s="28"/>
      <c r="H343" s="38"/>
    </row>
    <row r="344" spans="1:8" s="23" customFormat="1" ht="15" customHeight="1">
      <c r="A344" s="27"/>
      <c r="B344" s="27"/>
      <c r="E344" s="27"/>
      <c r="F344" s="28"/>
      <c r="H344" s="38"/>
    </row>
    <row r="345" spans="1:8" s="23" customFormat="1" ht="15" customHeight="1">
      <c r="A345" s="27"/>
      <c r="B345" s="27"/>
      <c r="E345" s="27"/>
      <c r="F345" s="28"/>
      <c r="H345" s="38"/>
    </row>
    <row r="346" spans="1:8" s="23" customFormat="1" ht="15" customHeight="1">
      <c r="A346" s="27"/>
      <c r="B346" s="27"/>
      <c r="E346" s="27"/>
      <c r="F346" s="28"/>
      <c r="H346" s="38"/>
    </row>
    <row r="347" spans="1:8" s="23" customFormat="1" ht="15" customHeight="1">
      <c r="A347" s="27"/>
      <c r="B347" s="27"/>
      <c r="E347" s="27"/>
      <c r="F347" s="28"/>
      <c r="H347" s="38"/>
    </row>
    <row r="348" spans="1:8" s="23" customFormat="1" ht="15" customHeight="1">
      <c r="A348" s="27"/>
      <c r="B348" s="27"/>
      <c r="E348" s="27"/>
      <c r="F348" s="28"/>
      <c r="H348" s="38"/>
    </row>
    <row r="349" spans="1:8" s="23" customFormat="1" ht="15" customHeight="1">
      <c r="A349" s="27"/>
      <c r="B349" s="27"/>
      <c r="E349" s="27"/>
      <c r="F349" s="28"/>
      <c r="H349" s="38"/>
    </row>
    <row r="350" spans="1:8" s="23" customFormat="1" ht="15" customHeight="1">
      <c r="A350" s="27"/>
      <c r="B350" s="27"/>
      <c r="E350" s="27"/>
      <c r="F350" s="28"/>
      <c r="H350" s="38"/>
    </row>
    <row r="351" spans="1:8" s="23" customFormat="1" ht="15" customHeight="1">
      <c r="A351" s="27"/>
      <c r="B351" s="27"/>
      <c r="E351" s="27"/>
      <c r="F351" s="28"/>
      <c r="H351" s="38"/>
    </row>
    <row r="352" spans="1:8" s="23" customFormat="1" ht="15" customHeight="1">
      <c r="A352" s="27"/>
      <c r="B352" s="27"/>
      <c r="E352" s="27"/>
      <c r="F352" s="28"/>
      <c r="H352" s="38"/>
    </row>
    <row r="353" spans="1:8" s="23" customFormat="1" ht="15" customHeight="1">
      <c r="A353" s="27"/>
      <c r="B353" s="27"/>
      <c r="E353" s="27"/>
      <c r="F353" s="28"/>
      <c r="H353" s="38"/>
    </row>
    <row r="354" spans="1:8" s="23" customFormat="1" ht="15" customHeight="1">
      <c r="A354" s="27"/>
      <c r="B354" s="27"/>
      <c r="E354" s="27"/>
      <c r="F354" s="28"/>
      <c r="H354" s="38"/>
    </row>
    <row r="355" spans="1:8" s="23" customFormat="1" ht="15" customHeight="1">
      <c r="A355" s="27"/>
      <c r="B355" s="27"/>
      <c r="E355" s="27"/>
      <c r="F355" s="28"/>
      <c r="H355" s="38"/>
    </row>
    <row r="356" spans="1:8" s="23" customFormat="1" ht="15" customHeight="1">
      <c r="A356" s="27"/>
      <c r="B356" s="27"/>
      <c r="E356" s="27"/>
      <c r="F356" s="28"/>
      <c r="H356" s="38"/>
    </row>
    <row r="357" spans="1:8" s="23" customFormat="1" ht="15" customHeight="1">
      <c r="A357" s="27"/>
      <c r="B357" s="27"/>
      <c r="E357" s="27"/>
      <c r="F357" s="28"/>
      <c r="H357" s="38"/>
    </row>
    <row r="358" spans="1:8" s="23" customFormat="1" ht="15" customHeight="1">
      <c r="A358" s="27"/>
      <c r="B358" s="27"/>
      <c r="E358" s="27"/>
      <c r="F358" s="28"/>
      <c r="H358" s="38"/>
    </row>
    <row r="359" spans="1:8" s="23" customFormat="1" ht="15" customHeight="1">
      <c r="A359" s="27"/>
      <c r="B359" s="27"/>
      <c r="E359" s="27"/>
      <c r="F359" s="28"/>
      <c r="H359" s="38"/>
    </row>
    <row r="360" spans="1:8" s="23" customFormat="1" ht="15" customHeight="1">
      <c r="A360" s="27"/>
      <c r="B360" s="27"/>
      <c r="E360" s="27"/>
      <c r="F360" s="28"/>
      <c r="H360" s="38"/>
    </row>
    <row r="361" spans="1:8" s="23" customFormat="1" ht="15" customHeight="1">
      <c r="A361" s="27"/>
      <c r="B361" s="27"/>
      <c r="E361" s="27"/>
      <c r="F361" s="28"/>
      <c r="H361" s="38"/>
    </row>
    <row r="362" spans="1:8" s="23" customFormat="1" ht="15" customHeight="1">
      <c r="A362" s="27"/>
      <c r="B362" s="27"/>
      <c r="E362" s="27"/>
      <c r="F362" s="28"/>
      <c r="H362" s="38"/>
    </row>
    <row r="363" spans="1:8" s="23" customFormat="1" ht="15" customHeight="1">
      <c r="A363" s="27"/>
      <c r="B363" s="27"/>
      <c r="E363" s="27"/>
      <c r="F363" s="28"/>
      <c r="H363" s="38"/>
    </row>
    <row r="364" spans="1:8" s="23" customFormat="1" ht="15" customHeight="1">
      <c r="A364" s="27"/>
      <c r="B364" s="27"/>
      <c r="E364" s="27"/>
      <c r="F364" s="28"/>
      <c r="H364" s="38"/>
    </row>
    <row r="365" spans="1:8" s="23" customFormat="1" ht="15" customHeight="1">
      <c r="A365" s="27"/>
      <c r="B365" s="27"/>
      <c r="E365" s="27"/>
      <c r="F365" s="28"/>
      <c r="H365" s="38"/>
    </row>
    <row r="366" spans="1:8" s="23" customFormat="1" ht="15" customHeight="1">
      <c r="A366" s="27"/>
      <c r="B366" s="27"/>
      <c r="E366" s="27"/>
      <c r="F366" s="28"/>
      <c r="H366" s="38"/>
    </row>
    <row r="367" spans="1:8" s="23" customFormat="1" ht="15" customHeight="1">
      <c r="A367" s="27"/>
      <c r="B367" s="27"/>
      <c r="E367" s="27"/>
      <c r="F367" s="28"/>
      <c r="H367" s="38"/>
    </row>
    <row r="368" spans="1:8" s="23" customFormat="1" ht="15" customHeight="1">
      <c r="A368" s="27"/>
      <c r="B368" s="27"/>
      <c r="E368" s="27"/>
      <c r="F368" s="28"/>
      <c r="H368" s="38"/>
    </row>
    <row r="369" spans="1:8" s="23" customFormat="1" ht="15" customHeight="1">
      <c r="A369" s="27"/>
      <c r="B369" s="27"/>
      <c r="E369" s="27"/>
      <c r="F369" s="28"/>
      <c r="H369" s="38"/>
    </row>
    <row r="370" spans="1:8" s="23" customFormat="1" ht="15" customHeight="1">
      <c r="A370" s="27"/>
      <c r="B370" s="27"/>
      <c r="E370" s="27"/>
      <c r="F370" s="28"/>
      <c r="H370" s="38"/>
    </row>
    <row r="371" spans="1:8" s="23" customFormat="1" ht="15" customHeight="1">
      <c r="A371" s="27"/>
      <c r="B371" s="27"/>
      <c r="E371" s="27"/>
      <c r="F371" s="28"/>
      <c r="H371" s="38"/>
    </row>
    <row r="372" spans="1:8" s="23" customFormat="1" ht="15" customHeight="1">
      <c r="A372" s="27"/>
      <c r="B372" s="27"/>
      <c r="E372" s="27"/>
      <c r="F372" s="28"/>
      <c r="H372" s="38"/>
    </row>
    <row r="373" spans="1:8" s="23" customFormat="1" ht="15" customHeight="1">
      <c r="A373" s="27"/>
      <c r="B373" s="27"/>
      <c r="E373" s="27"/>
      <c r="F373" s="28"/>
      <c r="H373" s="38"/>
    </row>
    <row r="374" spans="1:8" s="23" customFormat="1" ht="15" customHeight="1">
      <c r="A374" s="27"/>
      <c r="B374" s="27"/>
      <c r="E374" s="27"/>
      <c r="F374" s="28"/>
      <c r="H374" s="38"/>
    </row>
    <row r="375" spans="1:8" s="23" customFormat="1" ht="15" customHeight="1">
      <c r="A375" s="27"/>
      <c r="B375" s="27"/>
      <c r="E375" s="27"/>
      <c r="F375" s="28"/>
      <c r="H375" s="38"/>
    </row>
    <row r="376" spans="1:8" s="23" customFormat="1" ht="15" customHeight="1">
      <c r="A376" s="27"/>
      <c r="B376" s="27"/>
      <c r="E376" s="27"/>
      <c r="F376" s="28"/>
      <c r="H376" s="38"/>
    </row>
    <row r="377" spans="1:8" s="23" customFormat="1" ht="15" customHeight="1">
      <c r="A377" s="27"/>
      <c r="B377" s="27"/>
      <c r="E377" s="27"/>
      <c r="F377" s="28"/>
      <c r="H377" s="38"/>
    </row>
    <row r="378" spans="1:8" s="23" customFormat="1" ht="15" customHeight="1">
      <c r="A378" s="27"/>
      <c r="B378" s="27"/>
      <c r="E378" s="27"/>
      <c r="F378" s="28"/>
      <c r="H378" s="38"/>
    </row>
    <row r="379" spans="1:8" s="23" customFormat="1" ht="15" customHeight="1">
      <c r="A379" s="27"/>
      <c r="B379" s="27"/>
      <c r="E379" s="27"/>
      <c r="F379" s="28"/>
      <c r="H379" s="38"/>
    </row>
    <row r="380" spans="1:8" s="23" customFormat="1" ht="15" customHeight="1">
      <c r="A380" s="27"/>
      <c r="B380" s="27"/>
      <c r="E380" s="27"/>
      <c r="F380" s="28"/>
      <c r="H380" s="38"/>
    </row>
    <row r="381" spans="1:8" s="23" customFormat="1" ht="15" customHeight="1">
      <c r="A381" s="27"/>
      <c r="B381" s="27"/>
      <c r="E381" s="27"/>
      <c r="F381" s="28"/>
      <c r="H381" s="38"/>
    </row>
    <row r="382" spans="1:8" s="23" customFormat="1" ht="15" customHeight="1">
      <c r="A382" s="27"/>
      <c r="B382" s="27"/>
      <c r="E382" s="27"/>
      <c r="F382" s="28"/>
      <c r="H382" s="38"/>
    </row>
    <row r="383" spans="1:8" s="23" customFormat="1" ht="15" customHeight="1">
      <c r="A383" s="27"/>
      <c r="B383" s="27"/>
      <c r="E383" s="27"/>
      <c r="F383" s="28"/>
      <c r="H383" s="38"/>
    </row>
    <row r="384" spans="1:8" s="23" customFormat="1" ht="15" customHeight="1">
      <c r="A384" s="27"/>
      <c r="B384" s="27"/>
      <c r="E384" s="27"/>
      <c r="F384" s="28"/>
      <c r="H384" s="38"/>
    </row>
    <row r="385" spans="1:8" s="23" customFormat="1" ht="15" customHeight="1">
      <c r="A385" s="27"/>
      <c r="B385" s="27"/>
      <c r="E385" s="27"/>
      <c r="F385" s="28"/>
      <c r="H385" s="38"/>
    </row>
    <row r="386" spans="1:8" s="23" customFormat="1" ht="15" customHeight="1">
      <c r="A386" s="27"/>
      <c r="B386" s="27"/>
      <c r="E386" s="27"/>
      <c r="F386" s="28"/>
      <c r="H386" s="38"/>
    </row>
    <row r="387" spans="1:8" s="23" customFormat="1" ht="15" customHeight="1">
      <c r="A387" s="27"/>
      <c r="B387" s="27"/>
      <c r="E387" s="27"/>
      <c r="F387" s="28"/>
      <c r="H387" s="38"/>
    </row>
    <row r="388" spans="1:8" s="23" customFormat="1" ht="15" customHeight="1">
      <c r="A388" s="27"/>
      <c r="B388" s="27"/>
      <c r="E388" s="27"/>
      <c r="F388" s="28"/>
      <c r="H388" s="38"/>
    </row>
    <row r="389" spans="1:8" s="23" customFormat="1" ht="15" customHeight="1">
      <c r="A389" s="27"/>
      <c r="B389" s="27"/>
      <c r="E389" s="27"/>
      <c r="F389" s="28"/>
      <c r="H389" s="38"/>
    </row>
    <row r="390" spans="1:8" s="23" customFormat="1" ht="15" customHeight="1">
      <c r="A390" s="27"/>
      <c r="B390" s="27"/>
      <c r="E390" s="27"/>
      <c r="F390" s="28"/>
      <c r="H390" s="38"/>
    </row>
    <row r="391" spans="1:8" s="23" customFormat="1" ht="15" customHeight="1">
      <c r="A391" s="27"/>
      <c r="B391" s="27"/>
      <c r="E391" s="27"/>
      <c r="F391" s="28"/>
      <c r="H391" s="38"/>
    </row>
    <row r="392" spans="1:8" s="23" customFormat="1" ht="15" customHeight="1">
      <c r="A392" s="27"/>
      <c r="B392" s="27"/>
      <c r="E392" s="27"/>
      <c r="F392" s="28"/>
      <c r="H392" s="38"/>
    </row>
    <row r="393" spans="1:8" s="23" customFormat="1" ht="15" customHeight="1">
      <c r="A393" s="27"/>
      <c r="B393" s="27"/>
      <c r="E393" s="27"/>
      <c r="F393" s="28"/>
      <c r="H393" s="38"/>
    </row>
    <row r="394" spans="1:8" s="23" customFormat="1" ht="15" customHeight="1">
      <c r="A394" s="27"/>
      <c r="B394" s="27"/>
      <c r="E394" s="27"/>
      <c r="F394" s="28"/>
      <c r="H394" s="38"/>
    </row>
    <row r="395" spans="1:8" s="23" customFormat="1" ht="15" customHeight="1">
      <c r="A395" s="27"/>
      <c r="B395" s="27"/>
      <c r="E395" s="27"/>
      <c r="F395" s="28"/>
      <c r="H395" s="38"/>
    </row>
    <row r="396" spans="1:8" s="23" customFormat="1" ht="15" customHeight="1">
      <c r="A396" s="27"/>
      <c r="B396" s="27"/>
      <c r="E396" s="27"/>
      <c r="F396" s="28"/>
      <c r="H396" s="38"/>
    </row>
    <row r="397" spans="1:8" s="23" customFormat="1" ht="15" customHeight="1">
      <c r="A397" s="27"/>
      <c r="B397" s="27"/>
      <c r="E397" s="27"/>
      <c r="F397" s="28"/>
      <c r="H397" s="38"/>
    </row>
    <row r="398" spans="1:8" s="23" customFormat="1" ht="15" customHeight="1">
      <c r="A398" s="27"/>
      <c r="B398" s="27"/>
      <c r="E398" s="27"/>
      <c r="F398" s="28"/>
      <c r="H398" s="38"/>
    </row>
    <row r="399" spans="1:8" s="23" customFormat="1" ht="15" customHeight="1">
      <c r="A399" s="27"/>
      <c r="B399" s="27"/>
      <c r="E399" s="27"/>
      <c r="F399" s="28"/>
      <c r="H399" s="38"/>
    </row>
    <row r="400" spans="1:8" s="23" customFormat="1" ht="15" customHeight="1">
      <c r="A400" s="27"/>
      <c r="B400" s="27"/>
      <c r="E400" s="27"/>
      <c r="F400" s="28"/>
      <c r="H400" s="38"/>
    </row>
    <row r="401" spans="1:8" s="23" customFormat="1" ht="15" customHeight="1">
      <c r="A401" s="27"/>
      <c r="B401" s="27"/>
      <c r="E401" s="27"/>
      <c r="F401" s="28"/>
      <c r="H401" s="38"/>
    </row>
    <row r="402" spans="1:8" s="23" customFormat="1" ht="15" customHeight="1">
      <c r="A402" s="27"/>
      <c r="B402" s="27"/>
      <c r="E402" s="27"/>
      <c r="F402" s="28"/>
      <c r="H402" s="38"/>
    </row>
    <row r="403" spans="1:8" s="23" customFormat="1" ht="15" customHeight="1">
      <c r="A403" s="27"/>
      <c r="B403" s="27"/>
      <c r="E403" s="27"/>
      <c r="F403" s="28"/>
      <c r="H403" s="38"/>
    </row>
    <row r="404" spans="1:8" s="23" customFormat="1" ht="15" customHeight="1">
      <c r="A404" s="27"/>
      <c r="B404" s="27"/>
      <c r="E404" s="27"/>
      <c r="F404" s="28"/>
      <c r="H404" s="38"/>
    </row>
    <row r="405" spans="1:8" s="23" customFormat="1" ht="15" customHeight="1">
      <c r="A405" s="27"/>
      <c r="B405" s="27"/>
      <c r="E405" s="27"/>
      <c r="F405" s="28"/>
      <c r="H405" s="38"/>
    </row>
    <row r="406" spans="1:8" s="23" customFormat="1" ht="15" customHeight="1">
      <c r="A406" s="27"/>
      <c r="B406" s="27"/>
      <c r="E406" s="27"/>
      <c r="F406" s="28"/>
      <c r="H406" s="38"/>
    </row>
    <row r="407" spans="1:8" s="23" customFormat="1" ht="15" customHeight="1">
      <c r="A407" s="27"/>
      <c r="B407" s="27"/>
      <c r="E407" s="27"/>
      <c r="F407" s="28"/>
      <c r="H407" s="38"/>
    </row>
    <row r="408" spans="1:8" s="23" customFormat="1" ht="15" customHeight="1">
      <c r="A408" s="27"/>
      <c r="B408" s="27"/>
      <c r="E408" s="27"/>
      <c r="F408" s="28"/>
      <c r="H408" s="38"/>
    </row>
    <row r="409" spans="1:8" s="23" customFormat="1" ht="15" customHeight="1">
      <c r="A409" s="27"/>
      <c r="B409" s="27"/>
      <c r="E409" s="27"/>
      <c r="F409" s="28"/>
      <c r="H409" s="38"/>
    </row>
    <row r="410" spans="1:8" s="23" customFormat="1" ht="15" customHeight="1">
      <c r="A410" s="27"/>
      <c r="B410" s="27"/>
      <c r="E410" s="27"/>
      <c r="F410" s="28"/>
      <c r="H410" s="38"/>
    </row>
    <row r="411" spans="1:8" s="23" customFormat="1" ht="15" customHeight="1">
      <c r="A411" s="27"/>
      <c r="B411" s="27"/>
      <c r="E411" s="27"/>
      <c r="F411" s="28"/>
      <c r="H411" s="38"/>
    </row>
    <row r="412" spans="1:8" s="23" customFormat="1" ht="15" customHeight="1">
      <c r="A412" s="27"/>
      <c r="B412" s="27"/>
      <c r="E412" s="27"/>
      <c r="F412" s="28"/>
      <c r="H412" s="38"/>
    </row>
    <row r="413" spans="1:8" s="23" customFormat="1" ht="15" customHeight="1">
      <c r="A413" s="27"/>
      <c r="B413" s="27"/>
      <c r="E413" s="27"/>
      <c r="F413" s="28"/>
      <c r="H413" s="38"/>
    </row>
    <row r="414" spans="1:8" s="23" customFormat="1" ht="15" customHeight="1">
      <c r="A414" s="27"/>
      <c r="B414" s="27"/>
      <c r="E414" s="27"/>
      <c r="F414" s="28"/>
      <c r="H414" s="38"/>
    </row>
    <row r="415" spans="1:8" s="23" customFormat="1" ht="15" customHeight="1">
      <c r="A415" s="27"/>
      <c r="B415" s="27"/>
      <c r="E415" s="27"/>
      <c r="F415" s="28"/>
      <c r="H415" s="38"/>
    </row>
    <row r="416" spans="1:8" s="23" customFormat="1" ht="15" customHeight="1">
      <c r="A416" s="27"/>
      <c r="B416" s="27"/>
      <c r="E416" s="27"/>
      <c r="F416" s="28"/>
      <c r="H416" s="38"/>
    </row>
    <row r="417" spans="1:8" s="23" customFormat="1" ht="15" customHeight="1">
      <c r="A417" s="27"/>
      <c r="B417" s="27"/>
      <c r="E417" s="27"/>
      <c r="F417" s="28"/>
      <c r="H417" s="38"/>
    </row>
    <row r="418" spans="1:8" s="23" customFormat="1" ht="15" customHeight="1">
      <c r="A418" s="27"/>
      <c r="B418" s="27"/>
      <c r="E418" s="27"/>
      <c r="F418" s="28"/>
      <c r="H418" s="38"/>
    </row>
    <row r="419" spans="1:8" s="23" customFormat="1" ht="15" customHeight="1">
      <c r="A419" s="27"/>
      <c r="B419" s="27"/>
      <c r="E419" s="27"/>
      <c r="F419" s="28"/>
      <c r="H419" s="38"/>
    </row>
    <row r="420" spans="1:8" s="23" customFormat="1" ht="15" customHeight="1">
      <c r="A420" s="27"/>
      <c r="B420" s="27"/>
      <c r="E420" s="27"/>
      <c r="F420" s="28"/>
      <c r="H420" s="38"/>
    </row>
    <row r="421" spans="1:8" s="23" customFormat="1" ht="15" customHeight="1">
      <c r="A421" s="27"/>
      <c r="B421" s="27"/>
      <c r="E421" s="27"/>
      <c r="F421" s="28"/>
      <c r="H421" s="38"/>
    </row>
    <row r="422" spans="1:8" s="23" customFormat="1" ht="15" customHeight="1">
      <c r="A422" s="27"/>
      <c r="B422" s="27"/>
      <c r="E422" s="27"/>
      <c r="F422" s="28"/>
      <c r="H422" s="38"/>
    </row>
    <row r="423" spans="1:8" s="23" customFormat="1" ht="15" customHeight="1">
      <c r="A423" s="27"/>
      <c r="B423" s="27"/>
      <c r="E423" s="27"/>
      <c r="F423" s="28"/>
      <c r="H423" s="38"/>
    </row>
    <row r="424" spans="1:8" s="23" customFormat="1" ht="15" customHeight="1">
      <c r="A424" s="27"/>
      <c r="B424" s="27"/>
      <c r="E424" s="27"/>
      <c r="F424" s="28"/>
      <c r="H424" s="38"/>
    </row>
    <row r="425" spans="1:8" s="23" customFormat="1" ht="15" customHeight="1">
      <c r="A425" s="27"/>
      <c r="B425" s="27"/>
      <c r="E425" s="27"/>
      <c r="F425" s="28"/>
      <c r="H425" s="38"/>
    </row>
    <row r="426" spans="1:8" s="23" customFormat="1" ht="15" customHeight="1">
      <c r="A426" s="27"/>
      <c r="B426" s="27"/>
      <c r="E426" s="27"/>
      <c r="F426" s="28"/>
      <c r="H426" s="38"/>
    </row>
    <row r="427" spans="1:8" s="23" customFormat="1" ht="15" customHeight="1">
      <c r="A427" s="27"/>
      <c r="B427" s="27"/>
      <c r="E427" s="27"/>
      <c r="F427" s="28"/>
      <c r="H427" s="38"/>
    </row>
    <row r="428" spans="1:8" s="23" customFormat="1" ht="15" customHeight="1">
      <c r="A428" s="27"/>
      <c r="B428" s="27"/>
      <c r="E428" s="27"/>
      <c r="F428" s="28"/>
      <c r="H428" s="38"/>
    </row>
    <row r="429" spans="1:8" s="23" customFormat="1" ht="15" customHeight="1">
      <c r="A429" s="27"/>
      <c r="B429" s="27"/>
      <c r="E429" s="27"/>
      <c r="F429" s="28"/>
      <c r="H429" s="38"/>
    </row>
    <row r="430" spans="1:8" s="23" customFormat="1" ht="15" customHeight="1">
      <c r="A430" s="27"/>
      <c r="B430" s="27"/>
      <c r="E430" s="27"/>
      <c r="F430" s="28"/>
      <c r="H430" s="38"/>
    </row>
    <row r="431" spans="1:8" s="23" customFormat="1" ht="15" customHeight="1">
      <c r="A431" s="27"/>
      <c r="B431" s="27"/>
      <c r="E431" s="27"/>
      <c r="F431" s="28"/>
      <c r="H431" s="38"/>
    </row>
    <row r="432" spans="1:8" s="23" customFormat="1" ht="15" customHeight="1">
      <c r="A432" s="27"/>
      <c r="B432" s="27"/>
      <c r="E432" s="27"/>
      <c r="F432" s="28"/>
      <c r="H432" s="38"/>
    </row>
    <row r="433" spans="1:8" s="23" customFormat="1" ht="15" customHeight="1">
      <c r="A433" s="27"/>
      <c r="B433" s="27"/>
      <c r="E433" s="27"/>
      <c r="F433" s="28"/>
      <c r="H433" s="38"/>
    </row>
    <row r="434" spans="1:8" s="23" customFormat="1" ht="15" customHeight="1">
      <c r="A434" s="27"/>
      <c r="B434" s="27"/>
      <c r="E434" s="27"/>
      <c r="F434" s="28"/>
      <c r="H434" s="38"/>
    </row>
    <row r="435" spans="1:8" s="23" customFormat="1" ht="15" customHeight="1">
      <c r="A435" s="27"/>
      <c r="B435" s="27"/>
      <c r="E435" s="27"/>
      <c r="F435" s="28"/>
      <c r="H435" s="38"/>
    </row>
    <row r="436" spans="1:8" s="23" customFormat="1" ht="15" customHeight="1">
      <c r="A436" s="27"/>
      <c r="B436" s="27"/>
      <c r="E436" s="27"/>
      <c r="F436" s="28"/>
      <c r="H436" s="38"/>
    </row>
    <row r="437" spans="1:8" s="23" customFormat="1" ht="15" customHeight="1">
      <c r="A437" s="27"/>
      <c r="B437" s="27"/>
      <c r="E437" s="27"/>
      <c r="F437" s="28"/>
      <c r="H437" s="38"/>
    </row>
    <row r="438" spans="1:8" s="23" customFormat="1" ht="15" customHeight="1">
      <c r="A438" s="27"/>
      <c r="B438" s="27"/>
      <c r="E438" s="27"/>
      <c r="F438" s="28"/>
      <c r="H438" s="38"/>
    </row>
    <row r="439" spans="1:8" s="23" customFormat="1" ht="15" customHeight="1">
      <c r="A439" s="27"/>
      <c r="B439" s="27"/>
      <c r="E439" s="27"/>
      <c r="F439" s="28"/>
      <c r="H439" s="38"/>
    </row>
    <row r="440" spans="1:8" s="23" customFormat="1" ht="15" customHeight="1">
      <c r="A440" s="27"/>
      <c r="B440" s="27"/>
      <c r="E440" s="27"/>
      <c r="F440" s="28"/>
      <c r="H440" s="38"/>
    </row>
    <row r="441" spans="1:8" s="23" customFormat="1" ht="15" customHeight="1">
      <c r="A441" s="27"/>
      <c r="B441" s="27"/>
      <c r="E441" s="27"/>
      <c r="F441" s="28"/>
      <c r="H441" s="38"/>
    </row>
    <row r="442" spans="1:8" s="23" customFormat="1" ht="15" customHeight="1">
      <c r="A442" s="27"/>
      <c r="B442" s="27"/>
      <c r="E442" s="27"/>
      <c r="F442" s="28"/>
      <c r="H442" s="38"/>
    </row>
    <row r="443" spans="1:8" s="23" customFormat="1" ht="15" customHeight="1">
      <c r="A443" s="27"/>
      <c r="B443" s="27"/>
      <c r="E443" s="27"/>
      <c r="F443" s="28"/>
      <c r="H443" s="38"/>
    </row>
    <row r="444" spans="1:8" s="23" customFormat="1" ht="15" customHeight="1">
      <c r="A444" s="27"/>
      <c r="B444" s="27"/>
      <c r="E444" s="27"/>
      <c r="F444" s="28"/>
      <c r="H444" s="38"/>
    </row>
    <row r="445" spans="1:8" s="23" customFormat="1" ht="15" customHeight="1">
      <c r="A445" s="27"/>
      <c r="B445" s="27"/>
      <c r="E445" s="27"/>
      <c r="F445" s="28"/>
      <c r="H445" s="38"/>
    </row>
    <row r="446" spans="1:8" s="23" customFormat="1" ht="15" customHeight="1">
      <c r="A446" s="27"/>
      <c r="B446" s="27"/>
      <c r="E446" s="27"/>
      <c r="F446" s="28"/>
      <c r="H446" s="38"/>
    </row>
    <row r="447" spans="1:8" s="23" customFormat="1" ht="15" customHeight="1">
      <c r="A447" s="27"/>
      <c r="B447" s="27"/>
      <c r="E447" s="27"/>
      <c r="F447" s="28"/>
      <c r="H447" s="38"/>
    </row>
    <row r="448" spans="1:8" s="23" customFormat="1" ht="15" customHeight="1">
      <c r="A448" s="27"/>
      <c r="B448" s="27"/>
      <c r="E448" s="27"/>
      <c r="F448" s="28"/>
      <c r="H448" s="38"/>
    </row>
    <row r="449" spans="1:8" s="23" customFormat="1" ht="15" customHeight="1">
      <c r="A449" s="27"/>
      <c r="B449" s="27"/>
      <c r="E449" s="27"/>
      <c r="F449" s="28"/>
      <c r="H449" s="38"/>
    </row>
    <row r="450" spans="1:8" s="23" customFormat="1" ht="15" customHeight="1">
      <c r="A450" s="27"/>
      <c r="B450" s="27"/>
      <c r="E450" s="27"/>
      <c r="F450" s="28"/>
      <c r="H450" s="38"/>
    </row>
    <row r="451" spans="1:8" s="23" customFormat="1" ht="15" customHeight="1">
      <c r="A451" s="27"/>
      <c r="B451" s="27"/>
      <c r="E451" s="27"/>
      <c r="F451" s="28"/>
      <c r="H451" s="38"/>
    </row>
    <row r="452" spans="1:8" s="23" customFormat="1" ht="15" customHeight="1">
      <c r="A452" s="27"/>
      <c r="B452" s="27"/>
      <c r="E452" s="27"/>
      <c r="F452" s="28"/>
      <c r="H452" s="38"/>
    </row>
    <row r="453" spans="1:8" s="23" customFormat="1" ht="15" customHeight="1">
      <c r="A453" s="27"/>
      <c r="B453" s="27"/>
      <c r="E453" s="27"/>
      <c r="F453" s="28"/>
      <c r="H453" s="38"/>
    </row>
    <row r="454" spans="1:8" s="23" customFormat="1" ht="15" customHeight="1">
      <c r="A454" s="27"/>
      <c r="B454" s="27"/>
      <c r="E454" s="27"/>
      <c r="F454" s="28"/>
      <c r="H454" s="38"/>
    </row>
    <row r="455" spans="1:8" s="23" customFormat="1" ht="15" customHeight="1">
      <c r="A455" s="27"/>
      <c r="B455" s="27"/>
      <c r="E455" s="27"/>
      <c r="F455" s="28"/>
      <c r="H455" s="38"/>
    </row>
    <row r="456" spans="1:8" s="23" customFormat="1" ht="15" customHeight="1">
      <c r="A456" s="27"/>
      <c r="B456" s="27"/>
      <c r="E456" s="27"/>
      <c r="F456" s="28"/>
      <c r="H456" s="38"/>
    </row>
    <row r="457" spans="1:8" s="23" customFormat="1" ht="15" customHeight="1">
      <c r="A457" s="27"/>
      <c r="B457" s="27"/>
      <c r="E457" s="27"/>
      <c r="F457" s="28"/>
      <c r="H457" s="38"/>
    </row>
    <row r="458" spans="1:8" s="23" customFormat="1" ht="15" customHeight="1">
      <c r="A458" s="27"/>
      <c r="B458" s="27"/>
      <c r="E458" s="27"/>
      <c r="F458" s="28"/>
      <c r="H458" s="38"/>
    </row>
    <row r="459" spans="1:8" s="23" customFormat="1" ht="15" customHeight="1">
      <c r="A459" s="27"/>
      <c r="B459" s="27"/>
      <c r="E459" s="27"/>
      <c r="F459" s="28"/>
      <c r="H459" s="38"/>
    </row>
    <row r="460" spans="1:8" s="23" customFormat="1" ht="15" customHeight="1">
      <c r="A460" s="27"/>
      <c r="B460" s="27"/>
      <c r="E460" s="27"/>
      <c r="F460" s="28"/>
      <c r="H460" s="38"/>
    </row>
    <row r="461" spans="1:8" s="23" customFormat="1" ht="15" customHeight="1">
      <c r="A461" s="27"/>
      <c r="B461" s="27"/>
      <c r="E461" s="27"/>
      <c r="F461" s="28"/>
      <c r="H461" s="38"/>
    </row>
    <row r="462" spans="1:8" s="23" customFormat="1" ht="15" customHeight="1">
      <c r="A462" s="27"/>
      <c r="B462" s="27"/>
      <c r="E462" s="27"/>
      <c r="F462" s="28"/>
      <c r="H462" s="38"/>
    </row>
    <row r="463" spans="1:8" s="23" customFormat="1" ht="15" customHeight="1">
      <c r="A463" s="27"/>
      <c r="B463" s="27"/>
      <c r="E463" s="27"/>
      <c r="F463" s="28"/>
      <c r="H463" s="38"/>
    </row>
    <row r="464" spans="1:8" s="23" customFormat="1" ht="15" customHeight="1">
      <c r="A464" s="27"/>
      <c r="B464" s="27"/>
      <c r="E464" s="27"/>
      <c r="F464" s="28"/>
      <c r="H464" s="38"/>
    </row>
    <row r="465" spans="1:8" s="23" customFormat="1" ht="15" customHeight="1">
      <c r="A465" s="27"/>
      <c r="B465" s="27"/>
      <c r="E465" s="27"/>
      <c r="F465" s="28"/>
      <c r="H465" s="38"/>
    </row>
    <row r="466" spans="1:8" s="23" customFormat="1" ht="15" customHeight="1">
      <c r="A466" s="27"/>
      <c r="B466" s="27"/>
      <c r="E466" s="27"/>
      <c r="F466" s="28"/>
      <c r="H466" s="38"/>
    </row>
    <row r="467" spans="1:8" s="23" customFormat="1" ht="15" customHeight="1">
      <c r="A467" s="27"/>
      <c r="B467" s="27"/>
      <c r="E467" s="27"/>
      <c r="F467" s="28"/>
      <c r="H467" s="38"/>
    </row>
    <row r="468" spans="1:8" s="23" customFormat="1" ht="15" customHeight="1">
      <c r="A468" s="27"/>
      <c r="B468" s="27"/>
      <c r="E468" s="27"/>
      <c r="F468" s="28"/>
      <c r="H468" s="38"/>
    </row>
    <row r="469" spans="1:8" s="23" customFormat="1" ht="15" customHeight="1">
      <c r="A469" s="27"/>
      <c r="B469" s="27"/>
      <c r="E469" s="27"/>
      <c r="F469" s="28"/>
      <c r="H469" s="38"/>
    </row>
    <row r="470" spans="1:8" s="23" customFormat="1" ht="15" customHeight="1">
      <c r="A470" s="27"/>
      <c r="B470" s="27"/>
      <c r="E470" s="27"/>
      <c r="F470" s="28"/>
      <c r="H470" s="38"/>
    </row>
    <row r="471" spans="1:8" s="23" customFormat="1" ht="15" customHeight="1">
      <c r="A471" s="27"/>
      <c r="B471" s="27"/>
      <c r="E471" s="27"/>
      <c r="F471" s="28"/>
      <c r="H471" s="38"/>
    </row>
    <row r="472" spans="1:8" s="23" customFormat="1" ht="15" customHeight="1">
      <c r="A472" s="27"/>
      <c r="B472" s="27"/>
      <c r="E472" s="27"/>
      <c r="F472" s="28"/>
      <c r="H472" s="38"/>
    </row>
    <row r="473" spans="1:8" s="23" customFormat="1" ht="15" customHeight="1">
      <c r="A473" s="27"/>
      <c r="B473" s="27"/>
      <c r="E473" s="27"/>
      <c r="F473" s="28"/>
      <c r="H473" s="38"/>
    </row>
    <row r="474" spans="1:8" s="23" customFormat="1" ht="15" customHeight="1">
      <c r="A474" s="27"/>
      <c r="B474" s="27"/>
      <c r="E474" s="27"/>
      <c r="F474" s="28"/>
      <c r="H474" s="38"/>
    </row>
    <row r="475" spans="1:8" s="23" customFormat="1" ht="15" customHeight="1">
      <c r="A475" s="27"/>
      <c r="B475" s="27"/>
      <c r="E475" s="27"/>
      <c r="F475" s="28"/>
      <c r="H475" s="38"/>
    </row>
    <row r="476" spans="1:8" s="23" customFormat="1" ht="15" customHeight="1">
      <c r="A476" s="27"/>
      <c r="B476" s="27"/>
      <c r="E476" s="27"/>
      <c r="F476" s="28"/>
      <c r="H476" s="38"/>
    </row>
    <row r="477" spans="1:8" s="23" customFormat="1" ht="15" customHeight="1">
      <c r="A477" s="27"/>
      <c r="B477" s="27"/>
      <c r="E477" s="27"/>
      <c r="F477" s="28"/>
      <c r="H477" s="38"/>
    </row>
    <row r="478" spans="1:8" s="23" customFormat="1" ht="15" customHeight="1">
      <c r="A478" s="27"/>
      <c r="B478" s="27"/>
      <c r="E478" s="27"/>
      <c r="F478" s="28"/>
      <c r="H478" s="38"/>
    </row>
    <row r="479" spans="1:8" s="23" customFormat="1" ht="15" customHeight="1">
      <c r="A479" s="27"/>
      <c r="B479" s="27"/>
      <c r="E479" s="27"/>
      <c r="F479" s="28"/>
      <c r="H479" s="38"/>
    </row>
    <row r="480" spans="1:8" s="23" customFormat="1" ht="15" customHeight="1">
      <c r="A480" s="27"/>
      <c r="B480" s="27"/>
      <c r="E480" s="27"/>
      <c r="F480" s="28"/>
      <c r="H480" s="38"/>
    </row>
    <row r="481" spans="1:8" s="23" customFormat="1" ht="15" customHeight="1">
      <c r="A481" s="27"/>
      <c r="B481" s="27"/>
      <c r="E481" s="27"/>
      <c r="F481" s="28"/>
      <c r="H481" s="38"/>
    </row>
    <row r="482" spans="1:8" s="23" customFormat="1" ht="15" customHeight="1">
      <c r="A482" s="27"/>
      <c r="B482" s="27"/>
      <c r="E482" s="27"/>
      <c r="F482" s="28"/>
      <c r="H482" s="38"/>
    </row>
    <row r="483" spans="1:8" s="23" customFormat="1" ht="15" customHeight="1">
      <c r="A483" s="27"/>
      <c r="B483" s="27"/>
      <c r="E483" s="27"/>
      <c r="F483" s="28"/>
      <c r="H483" s="38"/>
    </row>
    <row r="484" spans="1:8" s="23" customFormat="1" ht="15" customHeight="1">
      <c r="A484" s="27"/>
      <c r="B484" s="27"/>
      <c r="E484" s="27"/>
      <c r="F484" s="28"/>
      <c r="H484" s="38"/>
    </row>
    <row r="485" spans="1:8" s="23" customFormat="1" ht="15" customHeight="1">
      <c r="A485" s="27"/>
      <c r="B485" s="27"/>
      <c r="E485" s="27"/>
      <c r="F485" s="28"/>
      <c r="H485" s="38"/>
    </row>
    <row r="486" spans="1:8" s="23" customFormat="1" ht="15" customHeight="1">
      <c r="A486" s="27"/>
      <c r="B486" s="27"/>
      <c r="E486" s="27"/>
      <c r="F486" s="28"/>
      <c r="H486" s="38"/>
    </row>
    <row r="487" spans="1:8" s="23" customFormat="1" ht="15" customHeight="1">
      <c r="A487" s="27"/>
      <c r="B487" s="27"/>
      <c r="E487" s="27"/>
      <c r="F487" s="28"/>
      <c r="H487" s="38"/>
    </row>
    <row r="488" spans="1:8" s="23" customFormat="1" ht="15" customHeight="1">
      <c r="A488" s="27"/>
      <c r="B488" s="27"/>
      <c r="E488" s="27"/>
      <c r="F488" s="28"/>
      <c r="H488" s="38"/>
    </row>
    <row r="489" spans="1:8" s="23" customFormat="1" ht="15" customHeight="1">
      <c r="A489" s="27"/>
      <c r="B489" s="27"/>
      <c r="E489" s="27"/>
      <c r="F489" s="28"/>
      <c r="H489" s="38"/>
    </row>
    <row r="490" spans="1:8" s="23" customFormat="1" ht="15" customHeight="1">
      <c r="A490" s="27"/>
      <c r="B490" s="27"/>
      <c r="E490" s="27"/>
      <c r="F490" s="28"/>
      <c r="H490" s="38"/>
    </row>
    <row r="491" spans="1:8" s="23" customFormat="1" ht="15" customHeight="1">
      <c r="A491" s="27"/>
      <c r="B491" s="27"/>
      <c r="E491" s="27"/>
      <c r="F491" s="28"/>
      <c r="H491" s="38"/>
    </row>
    <row r="492" spans="1:8" s="23" customFormat="1" ht="15" customHeight="1">
      <c r="A492" s="27"/>
      <c r="B492" s="27"/>
      <c r="E492" s="27"/>
      <c r="F492" s="28"/>
      <c r="H492" s="38"/>
    </row>
    <row r="493" spans="1:8" s="23" customFormat="1" ht="15" customHeight="1">
      <c r="A493" s="27"/>
      <c r="B493" s="27"/>
      <c r="E493" s="27"/>
      <c r="F493" s="28"/>
      <c r="H493" s="38"/>
    </row>
    <row r="494" spans="1:8" s="23" customFormat="1" ht="15" customHeight="1">
      <c r="A494" s="27"/>
      <c r="B494" s="27"/>
      <c r="E494" s="27"/>
      <c r="F494" s="28"/>
      <c r="H494" s="38"/>
    </row>
    <row r="495" spans="1:8" s="23" customFormat="1" ht="15" customHeight="1">
      <c r="A495" s="27"/>
      <c r="B495" s="27"/>
      <c r="E495" s="27"/>
      <c r="F495" s="28"/>
      <c r="H495" s="38"/>
    </row>
    <row r="496" spans="1:8" s="23" customFormat="1" ht="15" customHeight="1">
      <c r="A496" s="27"/>
      <c r="B496" s="27"/>
      <c r="E496" s="27"/>
      <c r="F496" s="28"/>
      <c r="H496" s="38"/>
    </row>
    <row r="497" spans="1:8" s="23" customFormat="1" ht="15" customHeight="1">
      <c r="A497" s="27"/>
      <c r="B497" s="27"/>
      <c r="E497" s="27"/>
      <c r="F497" s="28"/>
      <c r="H497" s="38"/>
    </row>
    <row r="498" spans="1:8" s="23" customFormat="1" ht="15" customHeight="1">
      <c r="A498" s="27"/>
      <c r="B498" s="27"/>
      <c r="E498" s="27"/>
      <c r="F498" s="28"/>
      <c r="H498" s="38"/>
    </row>
    <row r="499" spans="1:8" s="23" customFormat="1" ht="15" customHeight="1">
      <c r="A499" s="27"/>
      <c r="B499" s="27"/>
      <c r="E499" s="27"/>
      <c r="F499" s="28"/>
      <c r="H499" s="38"/>
    </row>
    <row r="500" spans="1:8" s="23" customFormat="1" ht="15" customHeight="1">
      <c r="A500" s="27"/>
      <c r="B500" s="27"/>
      <c r="E500" s="27"/>
      <c r="F500" s="28"/>
      <c r="H500" s="38"/>
    </row>
    <row r="501" spans="1:8" s="23" customFormat="1" ht="15" customHeight="1">
      <c r="A501" s="27"/>
      <c r="B501" s="27"/>
      <c r="E501" s="27"/>
      <c r="F501" s="28"/>
      <c r="H501" s="38"/>
    </row>
    <row r="502" spans="1:8" s="23" customFormat="1" ht="15" customHeight="1">
      <c r="A502" s="27"/>
      <c r="B502" s="27"/>
      <c r="E502" s="27"/>
      <c r="F502" s="28"/>
      <c r="H502" s="38"/>
    </row>
    <row r="503" spans="1:8" s="23" customFormat="1" ht="15" customHeight="1">
      <c r="A503" s="27"/>
      <c r="B503" s="27"/>
      <c r="E503" s="27"/>
      <c r="F503" s="28"/>
      <c r="H503" s="38"/>
    </row>
    <row r="504" spans="1:8" s="23" customFormat="1" ht="15" customHeight="1">
      <c r="A504" s="27"/>
      <c r="B504" s="27"/>
      <c r="E504" s="27"/>
      <c r="F504" s="28"/>
      <c r="H504" s="38"/>
    </row>
    <row r="505" spans="1:8" s="23" customFormat="1" ht="15" customHeight="1">
      <c r="A505" s="27"/>
      <c r="B505" s="27"/>
      <c r="E505" s="27"/>
      <c r="F505" s="28"/>
      <c r="H505" s="38"/>
    </row>
    <row r="506" spans="1:8" s="23" customFormat="1" ht="15" customHeight="1">
      <c r="A506" s="27"/>
      <c r="B506" s="27"/>
      <c r="E506" s="27"/>
      <c r="F506" s="28"/>
      <c r="H506" s="38"/>
    </row>
    <row r="507" spans="1:8" s="23" customFormat="1" ht="15" customHeight="1">
      <c r="A507" s="27"/>
      <c r="B507" s="27"/>
      <c r="E507" s="27"/>
      <c r="F507" s="28"/>
      <c r="H507" s="38"/>
    </row>
    <row r="508" spans="1:8" s="23" customFormat="1" ht="15" customHeight="1">
      <c r="A508" s="27"/>
      <c r="B508" s="27"/>
      <c r="E508" s="27"/>
      <c r="F508" s="28"/>
      <c r="H508" s="38"/>
    </row>
    <row r="509" spans="1:8" s="23" customFormat="1" ht="15" customHeight="1">
      <c r="A509" s="27"/>
      <c r="B509" s="27"/>
      <c r="E509" s="27"/>
      <c r="F509" s="28"/>
      <c r="H509" s="38"/>
    </row>
    <row r="510" spans="1:8" s="23" customFormat="1" ht="15" customHeight="1">
      <c r="A510" s="27"/>
      <c r="B510" s="27"/>
      <c r="E510" s="27"/>
      <c r="F510" s="28"/>
      <c r="H510" s="38"/>
    </row>
    <row r="511" spans="1:8" s="23" customFormat="1" ht="15" customHeight="1">
      <c r="A511" s="27"/>
      <c r="B511" s="27"/>
      <c r="E511" s="27"/>
      <c r="F511" s="28"/>
      <c r="H511" s="38"/>
    </row>
    <row r="512" spans="1:8" s="23" customFormat="1" ht="15" customHeight="1">
      <c r="A512" s="27"/>
      <c r="B512" s="27"/>
      <c r="E512" s="27"/>
      <c r="F512" s="28"/>
      <c r="H512" s="38"/>
    </row>
    <row r="513" spans="1:8" s="23" customFormat="1" ht="15" customHeight="1">
      <c r="A513" s="27"/>
      <c r="B513" s="27"/>
      <c r="E513" s="27"/>
      <c r="F513" s="28"/>
      <c r="H513" s="38"/>
    </row>
    <row r="514" spans="1:8" s="23" customFormat="1" ht="15" customHeight="1">
      <c r="A514" s="27"/>
      <c r="B514" s="27"/>
      <c r="E514" s="27"/>
      <c r="F514" s="28"/>
      <c r="H514" s="38"/>
    </row>
    <row r="515" spans="1:8" s="23" customFormat="1" ht="15" customHeight="1">
      <c r="A515" s="27"/>
      <c r="B515" s="27"/>
      <c r="E515" s="27"/>
      <c r="F515" s="28"/>
      <c r="H515" s="38"/>
    </row>
    <row r="516" spans="1:8" s="23" customFormat="1" ht="15" customHeight="1">
      <c r="A516" s="27"/>
      <c r="B516" s="27"/>
      <c r="E516" s="27"/>
      <c r="F516" s="28"/>
      <c r="H516" s="38"/>
    </row>
    <row r="517" spans="1:8" s="23" customFormat="1" ht="15" customHeight="1">
      <c r="A517" s="27"/>
      <c r="B517" s="27"/>
      <c r="E517" s="27"/>
      <c r="F517" s="28"/>
      <c r="H517" s="38"/>
    </row>
    <row r="518" spans="1:8" s="23" customFormat="1" ht="15" customHeight="1">
      <c r="A518" s="27"/>
      <c r="B518" s="27"/>
      <c r="E518" s="27"/>
      <c r="F518" s="28"/>
      <c r="H518" s="38"/>
    </row>
    <row r="519" spans="1:8" s="23" customFormat="1" ht="15" customHeight="1">
      <c r="A519" s="27"/>
      <c r="B519" s="27"/>
      <c r="E519" s="27"/>
      <c r="F519" s="28"/>
      <c r="H519" s="38"/>
    </row>
    <row r="520" spans="1:8" s="23" customFormat="1" ht="15" customHeight="1">
      <c r="A520" s="27"/>
      <c r="B520" s="27"/>
      <c r="E520" s="27"/>
      <c r="F520" s="28"/>
      <c r="H520" s="38"/>
    </row>
    <row r="521" spans="1:8" s="23" customFormat="1" ht="15" customHeight="1">
      <c r="A521" s="27"/>
      <c r="B521" s="27"/>
      <c r="E521" s="27"/>
      <c r="F521" s="28"/>
      <c r="H521" s="38"/>
    </row>
    <row r="522" spans="1:8" s="23" customFormat="1" ht="15" customHeight="1">
      <c r="A522" s="27"/>
      <c r="B522" s="27"/>
      <c r="E522" s="27"/>
      <c r="F522" s="28"/>
      <c r="H522" s="38"/>
    </row>
    <row r="523" spans="1:8" s="23" customFormat="1" ht="15" customHeight="1">
      <c r="A523" s="27"/>
      <c r="B523" s="27"/>
      <c r="E523" s="27"/>
      <c r="F523" s="28"/>
      <c r="H523" s="38"/>
    </row>
    <row r="524" spans="1:8" s="23" customFormat="1" ht="15" customHeight="1">
      <c r="A524" s="27"/>
      <c r="B524" s="27"/>
      <c r="E524" s="27"/>
      <c r="F524" s="28"/>
      <c r="H524" s="38"/>
    </row>
    <row r="525" spans="1:8" s="23" customFormat="1" ht="15" customHeight="1">
      <c r="A525" s="27"/>
      <c r="B525" s="27"/>
      <c r="E525" s="27"/>
      <c r="F525" s="28"/>
      <c r="H525" s="38"/>
    </row>
    <row r="526" spans="1:8" s="23" customFormat="1" ht="15" customHeight="1">
      <c r="A526" s="27"/>
      <c r="B526" s="27"/>
      <c r="E526" s="27"/>
      <c r="F526" s="28"/>
      <c r="H526" s="38"/>
    </row>
    <row r="527" spans="1:8" s="23" customFormat="1" ht="15" customHeight="1">
      <c r="A527" s="27"/>
      <c r="B527" s="27"/>
      <c r="E527" s="27"/>
      <c r="F527" s="28"/>
      <c r="H527" s="38"/>
    </row>
    <row r="528" spans="1:8" s="23" customFormat="1" ht="15" customHeight="1">
      <c r="A528" s="27"/>
      <c r="B528" s="27"/>
      <c r="E528" s="27"/>
      <c r="F528" s="28"/>
      <c r="H528" s="38"/>
    </row>
    <row r="529" spans="1:8" s="23" customFormat="1" ht="15" customHeight="1">
      <c r="A529" s="27"/>
      <c r="B529" s="27"/>
      <c r="E529" s="27"/>
      <c r="F529" s="28"/>
      <c r="H529" s="38"/>
    </row>
    <row r="530" spans="1:8" s="23" customFormat="1" ht="15" customHeight="1">
      <c r="A530" s="27"/>
      <c r="B530" s="27"/>
      <c r="E530" s="27"/>
      <c r="F530" s="28"/>
      <c r="H530" s="38"/>
    </row>
    <row r="531" spans="1:8" s="23" customFormat="1" ht="15" customHeight="1">
      <c r="A531" s="27"/>
      <c r="B531" s="27"/>
      <c r="E531" s="27"/>
      <c r="F531" s="28"/>
      <c r="H531" s="38"/>
    </row>
    <row r="532" spans="1:8" s="23" customFormat="1" ht="15" customHeight="1">
      <c r="A532" s="27"/>
      <c r="B532" s="27"/>
      <c r="E532" s="27"/>
      <c r="F532" s="28"/>
      <c r="H532" s="38"/>
    </row>
    <row r="533" spans="1:8" s="23" customFormat="1" ht="15" customHeight="1">
      <c r="A533" s="27"/>
      <c r="B533" s="27"/>
      <c r="E533" s="27"/>
      <c r="F533" s="28"/>
      <c r="H533" s="38"/>
    </row>
    <row r="534" spans="1:8" s="23" customFormat="1" ht="15" customHeight="1">
      <c r="A534" s="27"/>
      <c r="B534" s="27"/>
      <c r="E534" s="27"/>
      <c r="F534" s="28"/>
      <c r="H534" s="38"/>
    </row>
    <row r="535" spans="1:8" s="23" customFormat="1" ht="15" customHeight="1">
      <c r="A535" s="27"/>
      <c r="B535" s="27"/>
      <c r="E535" s="27"/>
      <c r="F535" s="28"/>
      <c r="H535" s="38"/>
    </row>
    <row r="536" spans="1:8" s="23" customFormat="1" ht="15" customHeight="1">
      <c r="A536" s="27"/>
      <c r="B536" s="27"/>
      <c r="E536" s="27"/>
      <c r="F536" s="28"/>
      <c r="H536" s="38"/>
    </row>
    <row r="537" spans="1:8" s="23" customFormat="1" ht="15" customHeight="1">
      <c r="A537" s="27"/>
      <c r="B537" s="27"/>
      <c r="E537" s="27"/>
      <c r="F537" s="28"/>
      <c r="H537" s="38"/>
    </row>
    <row r="538" spans="1:8" s="23" customFormat="1" ht="15" customHeight="1">
      <c r="A538" s="27"/>
      <c r="B538" s="27"/>
      <c r="E538" s="27"/>
      <c r="F538" s="28"/>
      <c r="H538" s="38"/>
    </row>
    <row r="539" spans="1:8" s="23" customFormat="1" ht="15" customHeight="1">
      <c r="A539" s="27"/>
      <c r="B539" s="27"/>
      <c r="E539" s="27"/>
      <c r="F539" s="28"/>
      <c r="H539" s="38"/>
    </row>
    <row r="540" spans="1:8" s="23" customFormat="1" ht="15" customHeight="1">
      <c r="A540" s="27"/>
      <c r="B540" s="27"/>
      <c r="E540" s="27"/>
      <c r="F540" s="28"/>
      <c r="H540" s="38"/>
    </row>
    <row r="541" spans="1:8" s="23" customFormat="1" ht="15" customHeight="1">
      <c r="A541" s="27"/>
      <c r="B541" s="27"/>
      <c r="E541" s="27"/>
      <c r="F541" s="28"/>
      <c r="H541" s="38"/>
    </row>
    <row r="542" spans="1:8" s="23" customFormat="1" ht="15" customHeight="1">
      <c r="A542" s="27"/>
      <c r="B542" s="27"/>
      <c r="E542" s="27"/>
      <c r="F542" s="28"/>
      <c r="H542" s="38"/>
    </row>
    <row r="543" spans="1:8" s="23" customFormat="1" ht="15" customHeight="1">
      <c r="A543" s="27"/>
      <c r="B543" s="27"/>
      <c r="E543" s="27"/>
      <c r="F543" s="28"/>
      <c r="H543" s="38"/>
    </row>
    <row r="544" spans="1:8" s="23" customFormat="1" ht="15" customHeight="1">
      <c r="A544" s="27"/>
      <c r="B544" s="27"/>
      <c r="E544" s="27"/>
      <c r="F544" s="28"/>
      <c r="H544" s="38"/>
    </row>
    <row r="545" spans="1:8" s="23" customFormat="1" ht="15" customHeight="1">
      <c r="A545" s="27"/>
      <c r="B545" s="27"/>
      <c r="E545" s="27"/>
      <c r="F545" s="28"/>
      <c r="H545" s="38"/>
    </row>
    <row r="546" spans="1:8" s="23" customFormat="1" ht="15" customHeight="1">
      <c r="A546" s="27"/>
      <c r="B546" s="27"/>
      <c r="E546" s="27"/>
      <c r="F546" s="28"/>
      <c r="H546" s="38"/>
    </row>
    <row r="547" spans="1:8" s="23" customFormat="1" ht="15" customHeight="1">
      <c r="A547" s="27"/>
      <c r="B547" s="27"/>
      <c r="E547" s="27"/>
      <c r="F547" s="28"/>
      <c r="H547" s="38"/>
    </row>
    <row r="548" spans="1:8" s="23" customFormat="1" ht="15" customHeight="1">
      <c r="A548" s="27"/>
      <c r="B548" s="27"/>
      <c r="E548" s="27"/>
      <c r="F548" s="28"/>
      <c r="H548" s="38"/>
    </row>
    <row r="549" spans="1:8" s="23" customFormat="1" ht="15" customHeight="1">
      <c r="A549" s="27"/>
      <c r="B549" s="27"/>
      <c r="E549" s="27"/>
      <c r="F549" s="28"/>
      <c r="H549" s="38"/>
    </row>
    <row r="550" spans="1:8" s="23" customFormat="1" ht="15" customHeight="1">
      <c r="A550" s="27"/>
      <c r="B550" s="27"/>
      <c r="E550" s="27"/>
      <c r="F550" s="28"/>
      <c r="H550" s="38"/>
    </row>
    <row r="551" spans="1:8" s="23" customFormat="1" ht="15" customHeight="1">
      <c r="A551" s="27"/>
      <c r="B551" s="27"/>
      <c r="E551" s="27"/>
      <c r="F551" s="28"/>
      <c r="H551" s="38"/>
    </row>
    <row r="552" spans="1:8" s="23" customFormat="1" ht="15" customHeight="1">
      <c r="A552" s="27"/>
      <c r="B552" s="27"/>
      <c r="E552" s="27"/>
      <c r="F552" s="28"/>
      <c r="H552" s="38"/>
    </row>
    <row r="553" spans="1:8" s="23" customFormat="1" ht="15" customHeight="1">
      <c r="A553" s="27"/>
      <c r="B553" s="27"/>
      <c r="E553" s="27"/>
      <c r="F553" s="28"/>
      <c r="H553" s="38"/>
    </row>
    <row r="554" spans="1:8" s="23" customFormat="1" ht="15" customHeight="1">
      <c r="A554" s="27"/>
      <c r="B554" s="27"/>
      <c r="E554" s="27"/>
      <c r="F554" s="28"/>
      <c r="H554" s="38"/>
    </row>
    <row r="555" spans="1:8" s="23" customFormat="1" ht="15" customHeight="1">
      <c r="A555" s="27"/>
      <c r="B555" s="27"/>
      <c r="E555" s="27"/>
      <c r="F555" s="28"/>
      <c r="H555" s="38"/>
    </row>
    <row r="556" spans="1:8" s="23" customFormat="1" ht="15" customHeight="1">
      <c r="A556" s="27"/>
      <c r="B556" s="27"/>
      <c r="E556" s="27"/>
      <c r="F556" s="28"/>
      <c r="H556" s="38"/>
    </row>
    <row r="557" spans="1:8" s="23" customFormat="1" ht="15" customHeight="1">
      <c r="A557" s="27"/>
      <c r="B557" s="27"/>
      <c r="E557" s="27"/>
      <c r="F557" s="28"/>
      <c r="H557" s="38"/>
    </row>
    <row r="558" spans="1:8" s="23" customFormat="1" ht="15" customHeight="1">
      <c r="A558" s="27"/>
      <c r="B558" s="27"/>
      <c r="E558" s="27"/>
      <c r="F558" s="28"/>
      <c r="H558" s="38"/>
    </row>
    <row r="559" spans="1:8" s="23" customFormat="1" ht="15" customHeight="1">
      <c r="A559" s="27"/>
      <c r="B559" s="27"/>
      <c r="E559" s="27"/>
      <c r="F559" s="28"/>
      <c r="H559" s="38"/>
    </row>
    <row r="560" spans="1:8" s="23" customFormat="1" ht="15" customHeight="1">
      <c r="A560" s="27"/>
      <c r="B560" s="27"/>
      <c r="E560" s="27"/>
      <c r="F560" s="28"/>
      <c r="H560" s="38"/>
    </row>
    <row r="561" spans="1:8" s="23" customFormat="1" ht="15" customHeight="1">
      <c r="A561" s="27"/>
      <c r="B561" s="27"/>
      <c r="E561" s="27"/>
      <c r="F561" s="28"/>
      <c r="H561" s="38"/>
    </row>
    <row r="562" spans="1:8" s="23" customFormat="1" ht="15" customHeight="1">
      <c r="A562" s="27"/>
      <c r="B562" s="27"/>
      <c r="E562" s="27"/>
      <c r="F562" s="28"/>
      <c r="H562" s="38"/>
    </row>
    <row r="563" spans="1:8" s="23" customFormat="1" ht="15" customHeight="1">
      <c r="A563" s="27"/>
      <c r="B563" s="27"/>
      <c r="E563" s="27"/>
      <c r="F563" s="28"/>
      <c r="H563" s="38"/>
    </row>
    <row r="564" spans="1:8" s="23" customFormat="1" ht="15" customHeight="1">
      <c r="A564" s="27"/>
      <c r="B564" s="27"/>
      <c r="E564" s="27"/>
      <c r="F564" s="28"/>
      <c r="H564" s="38"/>
    </row>
    <row r="565" spans="1:8" s="23" customFormat="1" ht="15" customHeight="1">
      <c r="A565" s="27"/>
      <c r="B565" s="27"/>
      <c r="E565" s="27"/>
      <c r="F565" s="28"/>
      <c r="H565" s="38"/>
    </row>
    <row r="566" spans="1:8" s="23" customFormat="1" ht="15" customHeight="1">
      <c r="A566" s="27"/>
      <c r="B566" s="27"/>
      <c r="E566" s="27"/>
      <c r="F566" s="28"/>
      <c r="H566" s="38"/>
    </row>
    <row r="567" spans="1:8" s="23" customFormat="1" ht="15" customHeight="1">
      <c r="A567" s="27"/>
      <c r="B567" s="27"/>
      <c r="E567" s="27"/>
      <c r="F567" s="28"/>
      <c r="H567" s="38"/>
    </row>
    <row r="568" spans="1:8" s="23" customFormat="1" ht="15" customHeight="1">
      <c r="A568" s="27"/>
      <c r="B568" s="27"/>
      <c r="E568" s="27"/>
      <c r="F568" s="28"/>
      <c r="H568" s="38"/>
    </row>
    <row r="569" spans="1:8" s="23" customFormat="1" ht="15" customHeight="1">
      <c r="A569" s="27"/>
      <c r="B569" s="27"/>
      <c r="E569" s="27"/>
      <c r="F569" s="28"/>
      <c r="H569" s="38"/>
    </row>
    <row r="570" spans="1:8" s="23" customFormat="1" ht="15" customHeight="1">
      <c r="A570" s="27"/>
      <c r="B570" s="27"/>
      <c r="E570" s="27"/>
      <c r="F570" s="28"/>
      <c r="H570" s="38"/>
    </row>
    <row r="571" spans="1:8" s="23" customFormat="1" ht="15" customHeight="1">
      <c r="A571" s="27"/>
      <c r="B571" s="27"/>
      <c r="E571" s="27"/>
      <c r="F571" s="28"/>
      <c r="H571" s="38"/>
    </row>
    <row r="572" spans="1:8" s="23" customFormat="1" ht="15" customHeight="1">
      <c r="A572" s="27"/>
      <c r="B572" s="27"/>
      <c r="E572" s="27"/>
      <c r="F572" s="28"/>
      <c r="H572" s="38"/>
    </row>
    <row r="573" spans="1:8" s="23" customFormat="1" ht="15" customHeight="1">
      <c r="A573" s="27"/>
      <c r="B573" s="27"/>
      <c r="E573" s="27"/>
      <c r="F573" s="28"/>
      <c r="H573" s="38"/>
    </row>
    <row r="574" spans="1:8" s="23" customFormat="1" ht="15" customHeight="1">
      <c r="A574" s="27"/>
      <c r="B574" s="27"/>
      <c r="E574" s="27"/>
      <c r="F574" s="28"/>
      <c r="H574" s="38"/>
    </row>
    <row r="575" spans="1:8" s="23" customFormat="1" ht="15" customHeight="1">
      <c r="A575" s="27"/>
      <c r="B575" s="27"/>
      <c r="E575" s="27"/>
      <c r="F575" s="28"/>
      <c r="H575" s="38"/>
    </row>
    <row r="576" spans="1:8" s="23" customFormat="1" ht="15" customHeight="1">
      <c r="A576" s="27"/>
      <c r="B576" s="27"/>
      <c r="E576" s="27"/>
      <c r="F576" s="28"/>
      <c r="H576" s="38"/>
    </row>
    <row r="577" spans="1:8" s="23" customFormat="1" ht="15" customHeight="1">
      <c r="A577" s="27"/>
      <c r="B577" s="27"/>
      <c r="E577" s="27"/>
      <c r="F577" s="28"/>
      <c r="H577" s="38"/>
    </row>
    <row r="578" spans="1:8" s="23" customFormat="1" ht="15" customHeight="1">
      <c r="A578" s="27"/>
      <c r="B578" s="27"/>
      <c r="E578" s="27"/>
      <c r="F578" s="28"/>
      <c r="H578" s="38"/>
    </row>
    <row r="579" spans="1:8" s="23" customFormat="1" ht="15" customHeight="1">
      <c r="A579" s="27"/>
      <c r="B579" s="27"/>
      <c r="E579" s="27"/>
      <c r="F579" s="28"/>
      <c r="H579" s="38"/>
    </row>
    <row r="580" spans="1:8" s="23" customFormat="1" ht="15" customHeight="1">
      <c r="A580" s="27"/>
      <c r="B580" s="27"/>
      <c r="E580" s="27"/>
      <c r="F580" s="28"/>
      <c r="H580" s="38"/>
    </row>
    <row r="581" spans="1:8" s="23" customFormat="1" ht="15" customHeight="1">
      <c r="A581" s="27"/>
      <c r="B581" s="27"/>
      <c r="E581" s="27"/>
      <c r="F581" s="28"/>
      <c r="H581" s="38"/>
    </row>
    <row r="582" spans="1:8" s="23" customFormat="1" ht="15" customHeight="1">
      <c r="A582" s="27"/>
      <c r="B582" s="27"/>
      <c r="E582" s="27"/>
      <c r="F582" s="28"/>
      <c r="H582" s="38"/>
    </row>
    <row r="583" spans="1:8" s="23" customFormat="1" ht="15" customHeight="1">
      <c r="A583" s="27"/>
      <c r="B583" s="27"/>
      <c r="E583" s="27"/>
      <c r="F583" s="28"/>
      <c r="H583" s="38"/>
    </row>
    <row r="584" spans="1:8" s="23" customFormat="1" ht="15" customHeight="1">
      <c r="A584" s="27"/>
      <c r="B584" s="27"/>
      <c r="E584" s="27"/>
      <c r="F584" s="28"/>
      <c r="H584" s="38"/>
    </row>
    <row r="585" spans="1:8" s="23" customFormat="1" ht="15" customHeight="1">
      <c r="A585" s="27"/>
      <c r="B585" s="27"/>
      <c r="E585" s="27"/>
      <c r="F585" s="28"/>
      <c r="H585" s="38"/>
    </row>
    <row r="586" spans="1:8" s="23" customFormat="1" ht="15" customHeight="1">
      <c r="A586" s="27"/>
      <c r="B586" s="27"/>
      <c r="E586" s="27"/>
      <c r="F586" s="28"/>
      <c r="H586" s="38"/>
    </row>
    <row r="587" spans="1:8" s="23" customFormat="1" ht="15" customHeight="1">
      <c r="A587" s="27"/>
      <c r="B587" s="27"/>
      <c r="E587" s="27"/>
      <c r="F587" s="28"/>
      <c r="H587" s="38"/>
    </row>
    <row r="588" spans="1:8" s="23" customFormat="1" ht="15" customHeight="1">
      <c r="A588" s="27"/>
      <c r="B588" s="27"/>
      <c r="E588" s="27"/>
      <c r="F588" s="28"/>
      <c r="H588" s="38"/>
    </row>
    <row r="589" spans="1:8" s="23" customFormat="1" ht="15" customHeight="1">
      <c r="A589" s="27"/>
      <c r="B589" s="27"/>
      <c r="E589" s="27"/>
      <c r="F589" s="28"/>
      <c r="H589" s="38"/>
    </row>
    <row r="590" spans="1:8" s="23" customFormat="1" ht="15" customHeight="1">
      <c r="A590" s="27"/>
      <c r="B590" s="27"/>
      <c r="E590" s="27"/>
      <c r="F590" s="28"/>
      <c r="H590" s="38"/>
    </row>
    <row r="591" spans="1:8" s="23" customFormat="1" ht="15" customHeight="1">
      <c r="A591" s="27"/>
      <c r="B591" s="27"/>
      <c r="E591" s="27"/>
      <c r="F591" s="28"/>
      <c r="H591" s="38"/>
    </row>
    <row r="592" spans="1:8" s="23" customFormat="1" ht="15" customHeight="1">
      <c r="A592" s="27"/>
      <c r="B592" s="27"/>
      <c r="E592" s="27"/>
      <c r="F592" s="28"/>
      <c r="H592" s="38"/>
    </row>
    <row r="593" spans="1:8" s="23" customFormat="1" ht="15" customHeight="1">
      <c r="A593" s="27"/>
      <c r="B593" s="27"/>
      <c r="E593" s="27"/>
      <c r="F593" s="28"/>
      <c r="H593" s="38"/>
    </row>
    <row r="594" spans="1:8" s="23" customFormat="1" ht="15" customHeight="1">
      <c r="A594" s="27"/>
      <c r="B594" s="27"/>
      <c r="E594" s="27"/>
      <c r="F594" s="28"/>
      <c r="H594" s="38"/>
    </row>
    <row r="595" spans="1:8" s="23" customFormat="1" ht="15" customHeight="1">
      <c r="A595" s="27"/>
      <c r="B595" s="27"/>
      <c r="E595" s="27"/>
      <c r="F595" s="28"/>
      <c r="H595" s="38"/>
    </row>
    <row r="596" spans="1:8" s="23" customFormat="1" ht="15" customHeight="1">
      <c r="A596" s="27"/>
      <c r="B596" s="27"/>
      <c r="E596" s="27"/>
      <c r="F596" s="28"/>
      <c r="H596" s="38"/>
    </row>
    <row r="597" spans="1:8" s="23" customFormat="1" ht="15" customHeight="1">
      <c r="A597" s="27"/>
      <c r="B597" s="27"/>
      <c r="E597" s="27"/>
      <c r="F597" s="28"/>
      <c r="H597" s="38"/>
    </row>
    <row r="598" spans="1:8" s="23" customFormat="1" ht="15" customHeight="1">
      <c r="A598" s="27"/>
      <c r="B598" s="27"/>
      <c r="E598" s="27"/>
      <c r="F598" s="28"/>
      <c r="H598" s="38"/>
    </row>
    <row r="599" spans="1:8" s="23" customFormat="1" ht="15" customHeight="1">
      <c r="A599" s="27"/>
      <c r="B599" s="27"/>
      <c r="E599" s="27"/>
      <c r="F599" s="28"/>
      <c r="H599" s="38"/>
    </row>
    <row r="600" spans="1:8" s="23" customFormat="1" ht="15" customHeight="1">
      <c r="A600" s="27"/>
      <c r="B600" s="27"/>
      <c r="E600" s="27"/>
      <c r="F600" s="28"/>
      <c r="H600" s="38"/>
    </row>
    <row r="601" spans="1:8" s="23" customFormat="1" ht="15" customHeight="1">
      <c r="A601" s="27"/>
      <c r="B601" s="27"/>
      <c r="E601" s="27"/>
      <c r="F601" s="28"/>
      <c r="H601" s="38"/>
    </row>
    <row r="602" spans="1:8" s="23" customFormat="1" ht="15" customHeight="1">
      <c r="A602" s="27"/>
      <c r="B602" s="27"/>
      <c r="E602" s="27"/>
      <c r="F602" s="28"/>
      <c r="H602" s="38"/>
    </row>
    <row r="603" spans="1:8" s="23" customFormat="1" ht="15" customHeight="1">
      <c r="A603" s="27"/>
      <c r="B603" s="27"/>
      <c r="E603" s="27"/>
      <c r="F603" s="28"/>
      <c r="H603" s="38"/>
    </row>
    <row r="604" spans="1:8" s="23" customFormat="1" ht="15" customHeight="1">
      <c r="A604" s="27"/>
      <c r="B604" s="27"/>
      <c r="E604" s="27"/>
      <c r="F604" s="28"/>
      <c r="H604" s="38"/>
    </row>
    <row r="605" spans="1:8" s="23" customFormat="1" ht="15" customHeight="1">
      <c r="A605" s="27"/>
      <c r="B605" s="27"/>
      <c r="E605" s="27"/>
      <c r="F605" s="28"/>
      <c r="H605" s="38"/>
    </row>
    <row r="606" spans="1:8" s="23" customFormat="1" ht="15" customHeight="1">
      <c r="A606" s="27"/>
      <c r="B606" s="27"/>
      <c r="E606" s="27"/>
      <c r="F606" s="28"/>
      <c r="H606" s="38"/>
    </row>
    <row r="607" spans="1:8" s="23" customFormat="1" ht="15" customHeight="1">
      <c r="A607" s="27"/>
      <c r="B607" s="27"/>
      <c r="E607" s="27"/>
      <c r="F607" s="28"/>
      <c r="H607" s="38"/>
    </row>
    <row r="608" spans="1:8" s="23" customFormat="1" ht="15" customHeight="1">
      <c r="A608" s="27"/>
      <c r="B608" s="27"/>
      <c r="E608" s="27"/>
      <c r="F608" s="28"/>
      <c r="H608" s="38"/>
    </row>
    <row r="609" spans="1:8" s="23" customFormat="1" ht="15" customHeight="1">
      <c r="A609" s="27"/>
      <c r="B609" s="27"/>
      <c r="E609" s="27"/>
      <c r="F609" s="28"/>
      <c r="H609" s="38"/>
    </row>
    <row r="610" spans="1:8" s="23" customFormat="1" ht="15" customHeight="1">
      <c r="A610" s="27"/>
      <c r="B610" s="27"/>
      <c r="E610" s="27"/>
      <c r="F610" s="28"/>
      <c r="H610" s="38"/>
    </row>
    <row r="611" spans="1:8" s="23" customFormat="1" ht="15" customHeight="1">
      <c r="A611" s="27"/>
      <c r="B611" s="27"/>
      <c r="E611" s="27"/>
      <c r="F611" s="28"/>
      <c r="H611" s="38"/>
    </row>
    <row r="612" spans="1:8" s="23" customFormat="1" ht="15" customHeight="1">
      <c r="A612" s="27"/>
      <c r="B612" s="27"/>
      <c r="E612" s="27"/>
      <c r="F612" s="28"/>
      <c r="H612" s="38"/>
    </row>
    <row r="613" spans="1:8" s="23" customFormat="1" ht="15" customHeight="1">
      <c r="A613" s="27"/>
      <c r="B613" s="27"/>
      <c r="E613" s="27"/>
      <c r="F613" s="28"/>
      <c r="H613" s="38"/>
    </row>
    <row r="614" spans="1:8" s="23" customFormat="1" ht="15" customHeight="1">
      <c r="A614" s="27"/>
      <c r="B614" s="27"/>
      <c r="E614" s="27"/>
      <c r="F614" s="28"/>
      <c r="H614" s="38"/>
    </row>
    <row r="615" spans="1:8" s="23" customFormat="1" ht="15" customHeight="1">
      <c r="A615" s="27"/>
      <c r="B615" s="27"/>
      <c r="E615" s="27"/>
      <c r="F615" s="28"/>
      <c r="H615" s="38"/>
    </row>
    <row r="616" spans="1:8" s="23" customFormat="1" ht="15" customHeight="1">
      <c r="A616" s="27"/>
      <c r="B616" s="27"/>
      <c r="E616" s="27"/>
      <c r="F616" s="28"/>
      <c r="H616" s="38"/>
    </row>
    <row r="617" spans="1:8" s="23" customFormat="1" ht="15" customHeight="1">
      <c r="A617" s="27"/>
      <c r="B617" s="27"/>
      <c r="E617" s="27"/>
      <c r="F617" s="28"/>
      <c r="H617" s="38"/>
    </row>
    <row r="618" spans="1:8" s="23" customFormat="1" ht="15" customHeight="1">
      <c r="A618" s="27"/>
      <c r="B618" s="27"/>
      <c r="E618" s="27"/>
      <c r="F618" s="28"/>
      <c r="H618" s="38"/>
    </row>
    <row r="619" spans="1:8" s="23" customFormat="1" ht="15" customHeight="1">
      <c r="A619" s="27"/>
      <c r="B619" s="27"/>
      <c r="E619" s="27"/>
      <c r="F619" s="28"/>
      <c r="H619" s="38"/>
    </row>
    <row r="620" spans="1:8" s="23" customFormat="1" ht="15" customHeight="1">
      <c r="A620" s="27"/>
      <c r="B620" s="27"/>
      <c r="E620" s="27"/>
      <c r="F620" s="28"/>
      <c r="H620" s="38"/>
    </row>
    <row r="621" spans="1:8" s="23" customFormat="1" ht="15" customHeight="1">
      <c r="A621" s="27"/>
      <c r="B621" s="27"/>
      <c r="E621" s="27"/>
      <c r="F621" s="28"/>
      <c r="H621" s="38"/>
    </row>
    <row r="622" spans="1:8" s="23" customFormat="1" ht="15" customHeight="1">
      <c r="A622" s="27"/>
      <c r="B622" s="27"/>
      <c r="E622" s="27"/>
      <c r="F622" s="28"/>
      <c r="H622" s="38"/>
    </row>
    <row r="623" spans="1:8" s="23" customFormat="1" ht="15" customHeight="1">
      <c r="A623" s="27"/>
      <c r="B623" s="27"/>
      <c r="E623" s="27"/>
      <c r="F623" s="28"/>
      <c r="H623" s="38"/>
    </row>
    <row r="624" spans="1:8" s="23" customFormat="1" ht="15" customHeight="1">
      <c r="A624" s="27"/>
      <c r="B624" s="27"/>
      <c r="E624" s="27"/>
      <c r="F624" s="28"/>
      <c r="H624" s="38"/>
    </row>
    <row r="625" spans="1:8" s="23" customFormat="1" ht="15" customHeight="1">
      <c r="A625" s="27"/>
      <c r="B625" s="27"/>
      <c r="E625" s="27"/>
      <c r="F625" s="28"/>
      <c r="H625" s="38"/>
    </row>
    <row r="626" spans="1:8" s="23" customFormat="1" ht="15" customHeight="1">
      <c r="A626" s="27"/>
      <c r="B626" s="27"/>
      <c r="E626" s="27"/>
      <c r="F626" s="28"/>
      <c r="H626" s="38"/>
    </row>
    <row r="627" spans="1:8" s="23" customFormat="1" ht="15" customHeight="1">
      <c r="A627" s="27"/>
      <c r="B627" s="27"/>
      <c r="E627" s="27"/>
      <c r="F627" s="28"/>
      <c r="H627" s="38"/>
    </row>
    <row r="628" spans="1:8" s="23" customFormat="1" ht="15" customHeight="1">
      <c r="A628" s="27"/>
      <c r="B628" s="27"/>
      <c r="E628" s="27"/>
      <c r="F628" s="28"/>
      <c r="H628" s="38"/>
    </row>
    <row r="629" spans="1:8" s="23" customFormat="1" ht="15" customHeight="1">
      <c r="A629" s="27"/>
      <c r="B629" s="27"/>
      <c r="E629" s="27"/>
      <c r="F629" s="28"/>
      <c r="H629" s="38"/>
    </row>
    <row r="630" spans="1:8" s="23" customFormat="1" ht="15" customHeight="1">
      <c r="A630" s="27"/>
      <c r="B630" s="27"/>
      <c r="E630" s="27"/>
      <c r="F630" s="28"/>
      <c r="H630" s="38"/>
    </row>
    <row r="631" spans="1:8" s="23" customFormat="1" ht="15" customHeight="1">
      <c r="A631" s="27"/>
      <c r="B631" s="27"/>
      <c r="E631" s="27"/>
      <c r="F631" s="28"/>
      <c r="H631" s="38"/>
    </row>
    <row r="632" spans="1:8" s="23" customFormat="1" ht="15" customHeight="1">
      <c r="A632" s="27"/>
      <c r="B632" s="27"/>
      <c r="E632" s="27"/>
      <c r="F632" s="28"/>
      <c r="H632" s="38"/>
    </row>
    <row r="633" spans="1:8" s="23" customFormat="1" ht="15" customHeight="1">
      <c r="A633" s="27"/>
      <c r="B633" s="27"/>
      <c r="E633" s="27"/>
      <c r="F633" s="28"/>
      <c r="H633" s="38"/>
    </row>
    <row r="634" spans="1:8" s="23" customFormat="1" ht="15" customHeight="1">
      <c r="A634" s="27"/>
      <c r="B634" s="27"/>
      <c r="E634" s="27"/>
      <c r="F634" s="28"/>
      <c r="H634" s="38"/>
    </row>
    <row r="635" spans="1:8" s="23" customFormat="1" ht="15" customHeight="1">
      <c r="A635" s="27"/>
      <c r="B635" s="27"/>
      <c r="E635" s="27"/>
      <c r="F635" s="28"/>
      <c r="H635" s="38"/>
    </row>
    <row r="636" spans="1:8" s="23" customFormat="1" ht="15" customHeight="1">
      <c r="A636" s="27"/>
      <c r="B636" s="27"/>
      <c r="E636" s="27"/>
      <c r="F636" s="28"/>
      <c r="H636" s="38"/>
    </row>
    <row r="637" spans="1:8" s="23" customFormat="1" ht="15" customHeight="1">
      <c r="A637" s="27"/>
      <c r="B637" s="27"/>
      <c r="E637" s="27"/>
      <c r="F637" s="28"/>
      <c r="H637" s="38"/>
    </row>
    <row r="638" spans="1:8" s="23" customFormat="1" ht="15" customHeight="1">
      <c r="A638" s="27"/>
      <c r="B638" s="27"/>
      <c r="E638" s="27"/>
      <c r="F638" s="28"/>
      <c r="H638" s="38"/>
    </row>
    <row r="639" spans="1:8" s="23" customFormat="1" ht="15" customHeight="1">
      <c r="A639" s="27"/>
      <c r="B639" s="27"/>
      <c r="E639" s="27"/>
      <c r="F639" s="28"/>
      <c r="H639" s="38"/>
    </row>
    <row r="640" spans="1:8" s="23" customFormat="1" ht="15" customHeight="1">
      <c r="A640" s="27"/>
      <c r="B640" s="27"/>
      <c r="E640" s="27"/>
      <c r="F640" s="28"/>
      <c r="H640" s="38"/>
    </row>
    <row r="641" spans="1:8" s="23" customFormat="1" ht="15" customHeight="1">
      <c r="A641" s="27"/>
      <c r="B641" s="27"/>
      <c r="E641" s="27"/>
      <c r="F641" s="28"/>
      <c r="H641" s="38"/>
    </row>
    <row r="642" spans="1:8" s="23" customFormat="1" ht="15" customHeight="1">
      <c r="A642" s="27"/>
      <c r="B642" s="27"/>
      <c r="E642" s="27"/>
      <c r="F642" s="28"/>
      <c r="H642" s="38"/>
    </row>
    <row r="643" spans="1:8" s="23" customFormat="1" ht="15" customHeight="1">
      <c r="A643" s="27"/>
      <c r="B643" s="27"/>
      <c r="E643" s="27"/>
      <c r="F643" s="28"/>
      <c r="H643" s="38"/>
    </row>
    <row r="644" spans="1:8" s="23" customFormat="1" ht="15" customHeight="1">
      <c r="A644" s="27"/>
      <c r="B644" s="27"/>
      <c r="E644" s="27"/>
      <c r="F644" s="28"/>
      <c r="H644" s="38"/>
    </row>
    <row r="645" spans="1:8" s="23" customFormat="1" ht="15" customHeight="1">
      <c r="A645" s="27"/>
      <c r="B645" s="27"/>
      <c r="E645" s="27"/>
      <c r="F645" s="28"/>
      <c r="H645" s="38"/>
    </row>
  </sheetData>
  <sheetProtection/>
  <mergeCells count="8">
    <mergeCell ref="D121:E121"/>
    <mergeCell ref="F121:H121"/>
    <mergeCell ref="D2:E2"/>
    <mergeCell ref="F2:H2"/>
    <mergeCell ref="D43:E43"/>
    <mergeCell ref="F43:H43"/>
    <mergeCell ref="D80:E80"/>
    <mergeCell ref="F80:H80"/>
  </mergeCells>
  <printOptions horizontalCentered="1"/>
  <pageMargins left="0.5511811023622047" right="0.35433070866141736" top="0.3937007874015748" bottom="0.3937007874015748" header="0.31496062992125984" footer="0.31496062992125984"/>
  <pageSetup horizontalDpi="600" verticalDpi="600" orientation="portrait" paperSize="9" r:id="rId2"/>
  <rowBreaks count="2" manualBreakCount="2">
    <brk id="79" max="9" man="1"/>
    <brk id="1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4.8515625" style="0" bestFit="1" customWidth="1"/>
    <col min="2" max="2" width="23.28125" style="0" customWidth="1"/>
    <col min="3" max="3" width="7.8515625" style="0" customWidth="1"/>
    <col min="4" max="4" width="5.00390625" style="0" customWidth="1"/>
  </cols>
  <sheetData>
    <row r="3" ht="12.75">
      <c r="A3" s="102" t="s">
        <v>149</v>
      </c>
    </row>
    <row r="4" spans="1:4" ht="12.75">
      <c r="A4" s="102" t="s">
        <v>14</v>
      </c>
      <c r="B4" s="102" t="s">
        <v>20</v>
      </c>
      <c r="C4" s="102" t="s">
        <v>19</v>
      </c>
      <c r="D4" t="s">
        <v>148</v>
      </c>
    </row>
    <row r="5" spans="1:4" ht="12.75">
      <c r="A5" t="s">
        <v>23</v>
      </c>
      <c r="D5" s="103">
        <v>104</v>
      </c>
    </row>
    <row r="6" spans="1:4" ht="12.75">
      <c r="A6" t="s">
        <v>24</v>
      </c>
      <c r="D6" s="103">
        <v>98</v>
      </c>
    </row>
    <row r="7" spans="1:4" ht="12.75">
      <c r="A7" t="s">
        <v>25</v>
      </c>
      <c r="D7" s="103">
        <v>93</v>
      </c>
    </row>
    <row r="8" spans="1:4" ht="12.75">
      <c r="A8" t="s">
        <v>35</v>
      </c>
      <c r="D8" s="103">
        <v>71</v>
      </c>
    </row>
    <row r="9" spans="1:4" ht="12.75">
      <c r="A9" t="s">
        <v>147</v>
      </c>
      <c r="D9" s="103">
        <v>366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9"/>
  <sheetViews>
    <sheetView zoomScalePageLayoutView="0" workbookViewId="0" topLeftCell="A1">
      <pane ySplit="1" topLeftCell="A230" activePane="bottomLeft" state="frozen"/>
      <selection pane="topLeft" activeCell="A1" sqref="A1"/>
      <selection pane="bottomLeft" activeCell="B214" sqref="B214"/>
    </sheetView>
  </sheetViews>
  <sheetFormatPr defaultColWidth="9.140625" defaultRowHeight="15" customHeight="1"/>
  <cols>
    <col min="1" max="1" width="13.7109375" style="45" customWidth="1"/>
    <col min="2" max="2" width="11.140625" style="45" bestFit="1" customWidth="1"/>
    <col min="3" max="3" width="10.00390625" style="44" bestFit="1" customWidth="1"/>
    <col min="4" max="4" width="12.28125" style="45" bestFit="1" customWidth="1"/>
    <col min="5" max="5" width="19.7109375" style="45" bestFit="1" customWidth="1"/>
    <col min="6" max="6" width="5.7109375" style="53" customWidth="1"/>
    <col min="7" max="7" width="1.57421875" style="44" customWidth="1"/>
    <col min="8" max="8" width="5.7109375" style="44" customWidth="1"/>
    <col min="9" max="16384" width="9.140625" style="44" customWidth="1"/>
  </cols>
  <sheetData>
    <row r="1" spans="1:10" ht="18" customHeight="1">
      <c r="A1" s="44" t="s">
        <v>14</v>
      </c>
      <c r="B1" s="44" t="s">
        <v>19</v>
      </c>
      <c r="C1" s="45" t="s">
        <v>20</v>
      </c>
      <c r="D1" s="45" t="s">
        <v>21</v>
      </c>
      <c r="E1" s="44" t="s">
        <v>22</v>
      </c>
      <c r="F1" s="44"/>
      <c r="I1" s="44">
        <f>SUM(D2:D389)</f>
        <v>366</v>
      </c>
      <c r="J1" s="44">
        <f>I1/28</f>
        <v>13.071428571428571</v>
      </c>
    </row>
    <row r="2" spans="1:6" ht="18" customHeight="1">
      <c r="A2" s="44" t="s">
        <v>23</v>
      </c>
      <c r="B2" s="44" t="s">
        <v>11</v>
      </c>
      <c r="C2" s="45" t="s">
        <v>43</v>
      </c>
      <c r="D2" s="45">
        <v>2</v>
      </c>
      <c r="E2" s="41"/>
      <c r="F2" s="44"/>
    </row>
    <row r="3" spans="1:6" ht="18" customHeight="1">
      <c r="A3" s="42" t="s">
        <v>23</v>
      </c>
      <c r="B3" s="43" t="s">
        <v>11</v>
      </c>
      <c r="C3" s="43" t="s">
        <v>44</v>
      </c>
      <c r="D3" s="45">
        <v>4</v>
      </c>
      <c r="E3" s="41"/>
      <c r="F3" s="44"/>
    </row>
    <row r="4" spans="1:8" ht="18" customHeight="1">
      <c r="A4" s="42" t="s">
        <v>23</v>
      </c>
      <c r="B4" s="43" t="s">
        <v>29</v>
      </c>
      <c r="C4" s="43" t="s">
        <v>45</v>
      </c>
      <c r="D4" s="43">
        <v>1</v>
      </c>
      <c r="E4" s="41"/>
      <c r="F4" s="45"/>
      <c r="G4" s="45"/>
      <c r="H4" s="45"/>
    </row>
    <row r="5" spans="1:8" ht="18" customHeight="1">
      <c r="A5" s="42" t="s">
        <v>23</v>
      </c>
      <c r="B5" s="43" t="s">
        <v>29</v>
      </c>
      <c r="C5" s="43" t="s">
        <v>46</v>
      </c>
      <c r="D5" s="43">
        <v>1</v>
      </c>
      <c r="E5" s="41"/>
      <c r="F5" s="43"/>
      <c r="G5" s="43"/>
      <c r="H5" s="43"/>
    </row>
    <row r="6" spans="1:8" ht="18" customHeight="1">
      <c r="A6" s="42" t="s">
        <v>23</v>
      </c>
      <c r="B6" s="43" t="s">
        <v>31</v>
      </c>
      <c r="C6" s="43" t="s">
        <v>47</v>
      </c>
      <c r="D6" s="43">
        <v>1</v>
      </c>
      <c r="E6" s="41"/>
      <c r="F6" s="41"/>
      <c r="G6" s="41"/>
      <c r="H6" s="41"/>
    </row>
    <row r="7" spans="1:8" ht="18" customHeight="1">
      <c r="A7" s="42" t="s">
        <v>23</v>
      </c>
      <c r="B7" s="43" t="s">
        <v>31</v>
      </c>
      <c r="C7" s="43" t="s">
        <v>48</v>
      </c>
      <c r="D7" s="43">
        <v>2</v>
      </c>
      <c r="E7" s="41"/>
      <c r="F7" s="41"/>
      <c r="G7" s="41"/>
      <c r="H7" s="41"/>
    </row>
    <row r="8" spans="1:8" ht="18" customHeight="1">
      <c r="A8" s="42" t="s">
        <v>23</v>
      </c>
      <c r="B8" s="43" t="s">
        <v>31</v>
      </c>
      <c r="C8" s="43" t="s">
        <v>49</v>
      </c>
      <c r="D8" s="43">
        <v>1</v>
      </c>
      <c r="E8" s="41"/>
      <c r="F8" s="41"/>
      <c r="G8" s="41"/>
      <c r="H8" s="41"/>
    </row>
    <row r="9" spans="1:6" ht="18" customHeight="1">
      <c r="A9" s="42" t="s">
        <v>23</v>
      </c>
      <c r="B9" s="43" t="s">
        <v>15</v>
      </c>
      <c r="C9" s="43" t="s">
        <v>50</v>
      </c>
      <c r="D9" s="45">
        <v>1</v>
      </c>
      <c r="E9" s="41"/>
      <c r="F9" s="44"/>
    </row>
    <row r="10" spans="1:8" ht="18" customHeight="1">
      <c r="A10" s="42" t="s">
        <v>23</v>
      </c>
      <c r="B10" s="43" t="s">
        <v>15</v>
      </c>
      <c r="C10" s="43" t="s">
        <v>51</v>
      </c>
      <c r="D10" s="43">
        <v>1</v>
      </c>
      <c r="E10" s="41"/>
      <c r="F10" s="41"/>
      <c r="G10" s="41"/>
      <c r="H10" s="41"/>
    </row>
    <row r="11" spans="1:8" ht="18" customHeight="1">
      <c r="A11" s="42" t="s">
        <v>23</v>
      </c>
      <c r="B11" s="43" t="s">
        <v>15</v>
      </c>
      <c r="C11" s="43" t="s">
        <v>52</v>
      </c>
      <c r="D11" s="43">
        <v>2</v>
      </c>
      <c r="E11" s="41"/>
      <c r="F11" s="41"/>
      <c r="G11" s="41"/>
      <c r="H11" s="41"/>
    </row>
    <row r="12" spans="1:8" ht="18" customHeight="1">
      <c r="A12" s="42" t="s">
        <v>24</v>
      </c>
      <c r="B12" s="43" t="s">
        <v>32</v>
      </c>
      <c r="C12" s="43" t="s">
        <v>53</v>
      </c>
      <c r="D12" s="43">
        <v>1</v>
      </c>
      <c r="E12" s="41"/>
      <c r="F12" s="43"/>
      <c r="G12" s="43"/>
      <c r="H12" s="43"/>
    </row>
    <row r="13" spans="1:8" ht="18" customHeight="1">
      <c r="A13" s="42" t="s">
        <v>24</v>
      </c>
      <c r="B13" s="43" t="s">
        <v>15</v>
      </c>
      <c r="C13" s="43" t="s">
        <v>51</v>
      </c>
      <c r="D13" s="43">
        <v>1</v>
      </c>
      <c r="E13" s="41"/>
      <c r="F13" s="41"/>
      <c r="G13" s="41"/>
      <c r="H13" s="41"/>
    </row>
    <row r="14" spans="1:6" ht="18" customHeight="1">
      <c r="A14" s="42" t="s">
        <v>24</v>
      </c>
      <c r="B14" s="43" t="s">
        <v>15</v>
      </c>
      <c r="C14" s="43" t="s">
        <v>54</v>
      </c>
      <c r="D14" s="45">
        <v>1</v>
      </c>
      <c r="E14" s="41"/>
      <c r="F14" s="44"/>
    </row>
    <row r="15" spans="1:6" ht="18" customHeight="1">
      <c r="A15" s="42" t="s">
        <v>24</v>
      </c>
      <c r="B15" s="43" t="s">
        <v>33</v>
      </c>
      <c r="C15" s="43" t="s">
        <v>55</v>
      </c>
      <c r="D15" s="45">
        <v>1</v>
      </c>
      <c r="E15" s="41"/>
      <c r="F15" s="44"/>
    </row>
    <row r="16" spans="1:8" ht="18" customHeight="1">
      <c r="A16" s="42" t="s">
        <v>24</v>
      </c>
      <c r="B16" s="43" t="s">
        <v>11</v>
      </c>
      <c r="C16" s="43" t="s">
        <v>56</v>
      </c>
      <c r="D16" s="43">
        <v>2</v>
      </c>
      <c r="E16" s="41"/>
      <c r="F16" s="45"/>
      <c r="G16" s="45"/>
      <c r="H16" s="45"/>
    </row>
    <row r="17" spans="1:8" ht="18" customHeight="1">
      <c r="A17" s="42" t="s">
        <v>24</v>
      </c>
      <c r="B17" s="43" t="s">
        <v>11</v>
      </c>
      <c r="C17" s="43" t="s">
        <v>57</v>
      </c>
      <c r="D17" s="43">
        <v>1</v>
      </c>
      <c r="E17" s="41"/>
      <c r="F17" s="43"/>
      <c r="G17" s="43"/>
      <c r="H17" s="43"/>
    </row>
    <row r="18" spans="1:8" ht="18" customHeight="1">
      <c r="A18" s="42" t="s">
        <v>24</v>
      </c>
      <c r="B18" s="43" t="s">
        <v>11</v>
      </c>
      <c r="C18" s="43" t="s">
        <v>58</v>
      </c>
      <c r="D18" s="43">
        <v>1</v>
      </c>
      <c r="E18" s="41"/>
      <c r="F18" s="41"/>
      <c r="G18" s="41"/>
      <c r="H18" s="41"/>
    </row>
    <row r="19" spans="1:8" ht="18" customHeight="1">
      <c r="A19" s="42" t="s">
        <v>24</v>
      </c>
      <c r="B19" s="43" t="s">
        <v>16</v>
      </c>
      <c r="C19" s="43" t="s">
        <v>59</v>
      </c>
      <c r="D19" s="43">
        <v>1</v>
      </c>
      <c r="E19" s="41"/>
      <c r="F19" s="41"/>
      <c r="G19" s="41"/>
      <c r="H19" s="41"/>
    </row>
    <row r="20" spans="1:8" ht="18" customHeight="1">
      <c r="A20" s="42" t="s">
        <v>24</v>
      </c>
      <c r="B20" s="43" t="s">
        <v>16</v>
      </c>
      <c r="C20" s="43" t="s">
        <v>60</v>
      </c>
      <c r="D20" s="43">
        <v>1</v>
      </c>
      <c r="E20" s="41"/>
      <c r="F20" s="41"/>
      <c r="G20" s="41"/>
      <c r="H20" s="41"/>
    </row>
    <row r="21" spans="1:6" ht="18" customHeight="1">
      <c r="A21" s="43" t="s">
        <v>24</v>
      </c>
      <c r="B21" s="43" t="s">
        <v>10</v>
      </c>
      <c r="C21" s="43" t="s">
        <v>61</v>
      </c>
      <c r="D21" s="45">
        <v>1</v>
      </c>
      <c r="E21" s="41"/>
      <c r="F21" s="44"/>
    </row>
    <row r="22" spans="1:8" ht="18" customHeight="1">
      <c r="A22" s="42" t="s">
        <v>25</v>
      </c>
      <c r="B22" s="43" t="s">
        <v>31</v>
      </c>
      <c r="C22" s="43" t="s">
        <v>62</v>
      </c>
      <c r="D22" s="43">
        <v>2</v>
      </c>
      <c r="E22" s="43"/>
      <c r="F22" s="41"/>
      <c r="G22" s="41"/>
      <c r="H22" s="41"/>
    </row>
    <row r="23" spans="1:8" ht="18" customHeight="1">
      <c r="A23" s="43" t="s">
        <v>25</v>
      </c>
      <c r="B23" s="43" t="s">
        <v>31</v>
      </c>
      <c r="C23" s="43" t="s">
        <v>63</v>
      </c>
      <c r="D23" s="43">
        <v>1</v>
      </c>
      <c r="E23" s="43"/>
      <c r="F23" s="41"/>
      <c r="G23" s="41"/>
      <c r="H23" s="41"/>
    </row>
    <row r="24" spans="1:8" ht="18" customHeight="1">
      <c r="A24" s="43" t="s">
        <v>25</v>
      </c>
      <c r="B24" s="43" t="s">
        <v>31</v>
      </c>
      <c r="C24" s="43" t="s">
        <v>64</v>
      </c>
      <c r="D24" s="43">
        <v>1</v>
      </c>
      <c r="E24" s="43"/>
      <c r="F24" s="43"/>
      <c r="G24" s="43"/>
      <c r="H24" s="43"/>
    </row>
    <row r="25" spans="1:8" ht="18" customHeight="1">
      <c r="A25" s="43" t="s">
        <v>25</v>
      </c>
      <c r="B25" s="43" t="s">
        <v>31</v>
      </c>
      <c r="C25" s="43" t="s">
        <v>65</v>
      </c>
      <c r="D25" s="43">
        <v>1</v>
      </c>
      <c r="E25" s="41"/>
      <c r="F25" s="41"/>
      <c r="G25" s="41"/>
      <c r="H25" s="41"/>
    </row>
    <row r="26" spans="1:6" ht="18" customHeight="1">
      <c r="A26" s="42" t="s">
        <v>25</v>
      </c>
      <c r="B26" s="43" t="s">
        <v>30</v>
      </c>
      <c r="C26" s="43" t="s">
        <v>53</v>
      </c>
      <c r="D26" s="45">
        <v>1</v>
      </c>
      <c r="E26" s="41"/>
      <c r="F26" s="44"/>
    </row>
    <row r="27" spans="1:6" ht="18" customHeight="1">
      <c r="A27" s="42" t="s">
        <v>25</v>
      </c>
      <c r="B27" s="43" t="s">
        <v>66</v>
      </c>
      <c r="C27" s="43" t="s">
        <v>67</v>
      </c>
      <c r="D27" s="45">
        <v>2</v>
      </c>
      <c r="E27" s="41"/>
      <c r="F27" s="44"/>
    </row>
    <row r="28" spans="1:6" ht="18" customHeight="1">
      <c r="A28" s="42" t="s">
        <v>25</v>
      </c>
      <c r="B28" s="43" t="s">
        <v>66</v>
      </c>
      <c r="C28" s="43" t="s">
        <v>43</v>
      </c>
      <c r="D28" s="45">
        <v>1</v>
      </c>
      <c r="E28" s="41"/>
      <c r="F28" s="44"/>
    </row>
    <row r="29" spans="1:6" ht="18" customHeight="1">
      <c r="A29" s="43" t="s">
        <v>25</v>
      </c>
      <c r="B29" s="43" t="s">
        <v>29</v>
      </c>
      <c r="C29" s="43" t="s">
        <v>68</v>
      </c>
      <c r="D29" s="45">
        <v>2</v>
      </c>
      <c r="E29" s="41"/>
      <c r="F29" s="44"/>
    </row>
    <row r="30" spans="1:8" ht="18" customHeight="1">
      <c r="A30" s="42" t="s">
        <v>25</v>
      </c>
      <c r="B30" s="43" t="s">
        <v>29</v>
      </c>
      <c r="C30" s="43" t="s">
        <v>69</v>
      </c>
      <c r="D30" s="43">
        <v>2</v>
      </c>
      <c r="E30" s="41"/>
      <c r="F30" s="41"/>
      <c r="G30" s="41"/>
      <c r="H30" s="41"/>
    </row>
    <row r="31" spans="1:8" ht="18" customHeight="1">
      <c r="A31" s="42" t="s">
        <v>25</v>
      </c>
      <c r="B31" s="43" t="s">
        <v>12</v>
      </c>
      <c r="C31" s="43" t="s">
        <v>69</v>
      </c>
      <c r="D31" s="43">
        <v>1</v>
      </c>
      <c r="E31" s="41"/>
      <c r="F31" s="41"/>
      <c r="G31" s="41"/>
      <c r="H31" s="41"/>
    </row>
    <row r="32" spans="1:8" ht="18" customHeight="1">
      <c r="A32" s="42" t="s">
        <v>25</v>
      </c>
      <c r="B32" s="43" t="s">
        <v>12</v>
      </c>
      <c r="C32" s="43" t="s">
        <v>70</v>
      </c>
      <c r="D32" s="43">
        <v>1</v>
      </c>
      <c r="E32" s="41"/>
      <c r="F32" s="41"/>
      <c r="G32" s="41"/>
      <c r="H32" s="41"/>
    </row>
    <row r="33" spans="1:8" ht="18" customHeight="1">
      <c r="A33" s="42" t="s">
        <v>25</v>
      </c>
      <c r="B33" s="43" t="s">
        <v>28</v>
      </c>
      <c r="C33" s="43" t="s">
        <v>45</v>
      </c>
      <c r="D33" s="43">
        <v>1</v>
      </c>
      <c r="E33" s="41"/>
      <c r="F33" s="41"/>
      <c r="G33" s="41"/>
      <c r="H33" s="41"/>
    </row>
    <row r="34" spans="1:6" ht="18" customHeight="1">
      <c r="A34" s="42" t="s">
        <v>35</v>
      </c>
      <c r="B34" s="43" t="s">
        <v>32</v>
      </c>
      <c r="C34" s="43" t="s">
        <v>71</v>
      </c>
      <c r="D34" s="43">
        <v>1</v>
      </c>
      <c r="E34" s="41"/>
      <c r="F34" s="44"/>
    </row>
    <row r="35" spans="1:8" ht="18" customHeight="1">
      <c r="A35" s="51" t="s">
        <v>35</v>
      </c>
      <c r="B35" s="51" t="s">
        <v>32</v>
      </c>
      <c r="C35" s="51" t="s">
        <v>72</v>
      </c>
      <c r="D35" s="43">
        <v>1</v>
      </c>
      <c r="E35" s="41"/>
      <c r="F35" s="89"/>
      <c r="G35" s="89"/>
      <c r="H35" s="89"/>
    </row>
    <row r="36" spans="1:8" ht="18" customHeight="1">
      <c r="A36" s="42" t="s">
        <v>35</v>
      </c>
      <c r="B36" s="43" t="s">
        <v>31</v>
      </c>
      <c r="C36" s="43" t="s">
        <v>46</v>
      </c>
      <c r="D36" s="43">
        <v>3</v>
      </c>
      <c r="E36" s="41"/>
      <c r="F36" s="41"/>
      <c r="G36" s="41"/>
      <c r="H36" s="41"/>
    </row>
    <row r="37" spans="1:8" ht="18" customHeight="1">
      <c r="A37" s="43" t="s">
        <v>35</v>
      </c>
      <c r="B37" s="43" t="s">
        <v>31</v>
      </c>
      <c r="C37" s="43" t="s">
        <v>73</v>
      </c>
      <c r="D37" s="43">
        <v>1</v>
      </c>
      <c r="E37" s="41"/>
      <c r="F37" s="41"/>
      <c r="G37" s="41"/>
      <c r="H37" s="41"/>
    </row>
    <row r="38" spans="1:8" ht="18" customHeight="1">
      <c r="A38" s="43" t="s">
        <v>35</v>
      </c>
      <c r="B38" s="43" t="s">
        <v>31</v>
      </c>
      <c r="C38" s="43" t="s">
        <v>74</v>
      </c>
      <c r="D38" s="43">
        <v>1</v>
      </c>
      <c r="E38" s="41"/>
      <c r="F38" s="41"/>
      <c r="G38" s="41"/>
      <c r="H38" s="41"/>
    </row>
    <row r="39" spans="1:8" ht="18" customHeight="1">
      <c r="A39" s="43" t="s">
        <v>35</v>
      </c>
      <c r="B39" s="43" t="s">
        <v>30</v>
      </c>
      <c r="C39" s="43" t="s">
        <v>75</v>
      </c>
      <c r="D39" s="43">
        <v>1</v>
      </c>
      <c r="E39" s="41"/>
      <c r="F39" s="41"/>
      <c r="G39" s="41"/>
      <c r="H39" s="41"/>
    </row>
    <row r="40" spans="1:6" ht="18" customHeight="1">
      <c r="A40" s="43" t="s">
        <v>35</v>
      </c>
      <c r="B40" s="43" t="s">
        <v>30</v>
      </c>
      <c r="C40" s="43" t="s">
        <v>76</v>
      </c>
      <c r="D40" s="45">
        <v>2</v>
      </c>
      <c r="E40" s="41"/>
      <c r="F40" s="44"/>
    </row>
    <row r="41" spans="1:6" ht="18" customHeight="1">
      <c r="A41" s="42" t="s">
        <v>35</v>
      </c>
      <c r="B41" s="43" t="s">
        <v>17</v>
      </c>
      <c r="C41" s="43" t="s">
        <v>50</v>
      </c>
      <c r="D41" s="45">
        <v>5</v>
      </c>
      <c r="E41" s="41"/>
      <c r="F41" s="44"/>
    </row>
    <row r="42" spans="1:6" ht="18" customHeight="1">
      <c r="A42" s="42" t="s">
        <v>35</v>
      </c>
      <c r="B42" s="43" t="s">
        <v>17</v>
      </c>
      <c r="C42" s="43" t="s">
        <v>77</v>
      </c>
      <c r="D42" s="45">
        <v>2</v>
      </c>
      <c r="E42" s="41"/>
      <c r="F42" s="44"/>
    </row>
    <row r="43" spans="1:6" ht="18" customHeight="1">
      <c r="A43" s="42" t="s">
        <v>35</v>
      </c>
      <c r="B43" s="43" t="s">
        <v>17</v>
      </c>
      <c r="C43" s="43" t="s">
        <v>78</v>
      </c>
      <c r="D43" s="45">
        <v>1</v>
      </c>
      <c r="E43" s="41"/>
      <c r="F43" s="44"/>
    </row>
    <row r="44" spans="1:8" ht="18" customHeight="1">
      <c r="A44" s="42" t="s">
        <v>35</v>
      </c>
      <c r="B44" s="43" t="s">
        <v>15</v>
      </c>
      <c r="C44" s="43" t="s">
        <v>79</v>
      </c>
      <c r="D44" s="43">
        <v>1</v>
      </c>
      <c r="E44" s="41"/>
      <c r="F44" s="41"/>
      <c r="G44" s="41"/>
      <c r="H44" s="41"/>
    </row>
    <row r="45" spans="1:8" ht="18" customHeight="1">
      <c r="A45" s="42" t="s">
        <v>23</v>
      </c>
      <c r="B45" s="43" t="s">
        <v>11</v>
      </c>
      <c r="C45" s="43" t="s">
        <v>44</v>
      </c>
      <c r="D45" s="43">
        <v>1</v>
      </c>
      <c r="E45" s="41"/>
      <c r="F45" s="41"/>
      <c r="G45" s="41"/>
      <c r="H45" s="41"/>
    </row>
    <row r="46" spans="1:8" ht="18" customHeight="1">
      <c r="A46" s="42" t="s">
        <v>23</v>
      </c>
      <c r="B46" s="43" t="s">
        <v>11</v>
      </c>
      <c r="C46" s="43" t="s">
        <v>43</v>
      </c>
      <c r="D46" s="43">
        <v>2</v>
      </c>
      <c r="E46" s="41"/>
      <c r="F46" s="41"/>
      <c r="G46" s="41"/>
      <c r="H46" s="41"/>
    </row>
    <row r="47" spans="1:8" ht="18" customHeight="1">
      <c r="A47" s="42" t="s">
        <v>23</v>
      </c>
      <c r="B47" s="43" t="s">
        <v>11</v>
      </c>
      <c r="C47" s="43" t="s">
        <v>80</v>
      </c>
      <c r="D47" s="43">
        <v>2</v>
      </c>
      <c r="E47" s="41"/>
      <c r="F47" s="41"/>
      <c r="G47" s="41"/>
      <c r="H47" s="41"/>
    </row>
    <row r="48" spans="1:8" ht="18" customHeight="1">
      <c r="A48" s="42" t="s">
        <v>23</v>
      </c>
      <c r="B48" s="43" t="s">
        <v>13</v>
      </c>
      <c r="C48" s="43" t="s">
        <v>68</v>
      </c>
      <c r="D48" s="43">
        <v>1</v>
      </c>
      <c r="E48" s="41"/>
      <c r="F48" s="41"/>
      <c r="G48" s="41"/>
      <c r="H48" s="41"/>
    </row>
    <row r="49" spans="1:8" ht="18" customHeight="1">
      <c r="A49" s="42" t="s">
        <v>23</v>
      </c>
      <c r="B49" s="43" t="s">
        <v>28</v>
      </c>
      <c r="C49" s="43" t="s">
        <v>81</v>
      </c>
      <c r="D49" s="43">
        <v>1</v>
      </c>
      <c r="E49" s="41"/>
      <c r="F49" s="41"/>
      <c r="G49" s="41"/>
      <c r="H49" s="41"/>
    </row>
    <row r="50" spans="1:8" ht="18" customHeight="1">
      <c r="A50" s="42" t="s">
        <v>23</v>
      </c>
      <c r="B50" s="43" t="s">
        <v>12</v>
      </c>
      <c r="C50" s="43" t="s">
        <v>82</v>
      </c>
      <c r="D50" s="43">
        <v>1</v>
      </c>
      <c r="E50" s="41"/>
      <c r="F50" s="41"/>
      <c r="G50" s="41"/>
      <c r="H50" s="41"/>
    </row>
    <row r="51" spans="1:8" ht="18" customHeight="1">
      <c r="A51" s="42" t="s">
        <v>23</v>
      </c>
      <c r="B51" s="43" t="s">
        <v>12</v>
      </c>
      <c r="C51" s="43" t="s">
        <v>71</v>
      </c>
      <c r="D51" s="43">
        <v>1</v>
      </c>
      <c r="E51" s="41"/>
      <c r="F51" s="41"/>
      <c r="G51" s="41"/>
      <c r="H51" s="41"/>
    </row>
    <row r="52" spans="1:6" ht="18" customHeight="1">
      <c r="A52" s="42" t="s">
        <v>23</v>
      </c>
      <c r="B52" s="43" t="s">
        <v>31</v>
      </c>
      <c r="C52" s="43" t="s">
        <v>83</v>
      </c>
      <c r="D52" s="45">
        <v>2</v>
      </c>
      <c r="E52" s="41"/>
      <c r="F52" s="44"/>
    </row>
    <row r="53" spans="1:6" ht="18" customHeight="1">
      <c r="A53" s="42" t="s">
        <v>23</v>
      </c>
      <c r="B53" s="43" t="s">
        <v>31</v>
      </c>
      <c r="C53" s="43" t="s">
        <v>48</v>
      </c>
      <c r="D53" s="45">
        <v>1</v>
      </c>
      <c r="E53" s="41"/>
      <c r="F53" s="44"/>
    </row>
    <row r="54" spans="1:6" ht="18" customHeight="1">
      <c r="A54" s="42" t="s">
        <v>23</v>
      </c>
      <c r="B54" s="43" t="s">
        <v>18</v>
      </c>
      <c r="C54" s="43" t="s">
        <v>67</v>
      </c>
      <c r="D54" s="45">
        <v>3</v>
      </c>
      <c r="E54" s="41"/>
      <c r="F54" s="44"/>
    </row>
    <row r="55" spans="1:6" ht="18" customHeight="1">
      <c r="A55" s="42" t="s">
        <v>24</v>
      </c>
      <c r="B55" s="43" t="s">
        <v>12</v>
      </c>
      <c r="C55" s="43" t="s">
        <v>84</v>
      </c>
      <c r="D55" s="45">
        <v>3</v>
      </c>
      <c r="E55" s="41"/>
      <c r="F55" s="44"/>
    </row>
    <row r="56" spans="1:8" ht="18" customHeight="1">
      <c r="A56" s="42" t="s">
        <v>24</v>
      </c>
      <c r="B56" s="43" t="s">
        <v>18</v>
      </c>
      <c r="C56" s="43" t="s">
        <v>85</v>
      </c>
      <c r="D56" s="43">
        <v>1</v>
      </c>
      <c r="E56" s="41"/>
      <c r="F56" s="41"/>
      <c r="G56" s="41"/>
      <c r="H56" s="41"/>
    </row>
    <row r="57" spans="1:8" ht="18" customHeight="1">
      <c r="A57" s="42" t="s">
        <v>24</v>
      </c>
      <c r="B57" s="43" t="s">
        <v>32</v>
      </c>
      <c r="C57" s="43" t="s">
        <v>86</v>
      </c>
      <c r="D57" s="43">
        <v>1</v>
      </c>
      <c r="E57" s="41"/>
      <c r="F57" s="41"/>
      <c r="G57" s="41"/>
      <c r="H57" s="41"/>
    </row>
    <row r="58" spans="1:8" ht="18" customHeight="1">
      <c r="A58" s="42" t="s">
        <v>24</v>
      </c>
      <c r="B58" s="43" t="s">
        <v>31</v>
      </c>
      <c r="C58" s="43" t="s">
        <v>87</v>
      </c>
      <c r="D58" s="43">
        <v>2</v>
      </c>
      <c r="E58" s="41"/>
      <c r="F58" s="41"/>
      <c r="G58" s="41"/>
      <c r="H58" s="41"/>
    </row>
    <row r="59" spans="1:8" ht="18" customHeight="1">
      <c r="A59" s="42" t="s">
        <v>24</v>
      </c>
      <c r="B59" s="43" t="s">
        <v>31</v>
      </c>
      <c r="C59" s="43" t="s">
        <v>88</v>
      </c>
      <c r="D59" s="43">
        <v>1</v>
      </c>
      <c r="E59" s="41"/>
      <c r="F59" s="41"/>
      <c r="G59" s="41"/>
      <c r="H59" s="41"/>
    </row>
    <row r="60" spans="1:8" ht="18" customHeight="1">
      <c r="A60" s="42" t="s">
        <v>24</v>
      </c>
      <c r="B60" s="43" t="s">
        <v>33</v>
      </c>
      <c r="C60" s="43" t="s">
        <v>46</v>
      </c>
      <c r="D60" s="43">
        <v>1</v>
      </c>
      <c r="E60" s="41"/>
      <c r="F60" s="41"/>
      <c r="G60" s="41"/>
      <c r="H60" s="41"/>
    </row>
    <row r="61" spans="1:8" ht="18" customHeight="1">
      <c r="A61" s="42" t="s">
        <v>25</v>
      </c>
      <c r="B61" s="43" t="s">
        <v>31</v>
      </c>
      <c r="C61" s="43" t="s">
        <v>89</v>
      </c>
      <c r="D61" s="43">
        <v>1</v>
      </c>
      <c r="E61" s="41"/>
      <c r="F61" s="41"/>
      <c r="G61" s="41"/>
      <c r="H61" s="41"/>
    </row>
    <row r="62" spans="1:8" ht="18" customHeight="1">
      <c r="A62" s="42" t="s">
        <v>25</v>
      </c>
      <c r="B62" s="43" t="s">
        <v>31</v>
      </c>
      <c r="C62" s="43" t="s">
        <v>90</v>
      </c>
      <c r="D62" s="43">
        <v>1</v>
      </c>
      <c r="E62" s="41"/>
      <c r="F62" s="41"/>
      <c r="G62" s="41"/>
      <c r="H62" s="41"/>
    </row>
    <row r="63" spans="1:8" ht="18" customHeight="1">
      <c r="A63" s="42" t="s">
        <v>25</v>
      </c>
      <c r="B63" s="43" t="s">
        <v>13</v>
      </c>
      <c r="C63" s="43" t="s">
        <v>48</v>
      </c>
      <c r="D63" s="43">
        <v>1</v>
      </c>
      <c r="E63" s="41"/>
      <c r="F63" s="41"/>
      <c r="G63" s="41"/>
      <c r="H63" s="41"/>
    </row>
    <row r="64" spans="1:6" ht="18" customHeight="1">
      <c r="A64" s="42" t="s">
        <v>25</v>
      </c>
      <c r="B64" s="43" t="s">
        <v>91</v>
      </c>
      <c r="C64" s="43" t="s">
        <v>92</v>
      </c>
      <c r="D64" s="45">
        <v>1</v>
      </c>
      <c r="E64" s="41"/>
      <c r="F64" s="44"/>
    </row>
    <row r="65" spans="1:6" ht="18" customHeight="1">
      <c r="A65" s="42" t="s">
        <v>25</v>
      </c>
      <c r="B65" s="43" t="s">
        <v>91</v>
      </c>
      <c r="C65" s="43" t="s">
        <v>93</v>
      </c>
      <c r="D65" s="45">
        <v>1</v>
      </c>
      <c r="E65" s="41"/>
      <c r="F65" s="44"/>
    </row>
    <row r="66" spans="1:6" ht="18" customHeight="1">
      <c r="A66" s="42" t="s">
        <v>25</v>
      </c>
      <c r="B66" s="43" t="s">
        <v>91</v>
      </c>
      <c r="C66" s="43" t="s">
        <v>65</v>
      </c>
      <c r="D66" s="45">
        <v>1</v>
      </c>
      <c r="E66" s="41"/>
      <c r="F66" s="44"/>
    </row>
    <row r="67" spans="1:6" ht="18" customHeight="1">
      <c r="A67" s="42" t="s">
        <v>25</v>
      </c>
      <c r="B67" s="43" t="s">
        <v>29</v>
      </c>
      <c r="C67" s="43" t="s">
        <v>68</v>
      </c>
      <c r="D67" s="45">
        <v>1</v>
      </c>
      <c r="E67" s="41"/>
      <c r="F67" s="44"/>
    </row>
    <row r="68" spans="1:8" ht="18" customHeight="1">
      <c r="A68" s="42" t="s">
        <v>25</v>
      </c>
      <c r="B68" s="43" t="s">
        <v>34</v>
      </c>
      <c r="C68" s="43" t="s">
        <v>136</v>
      </c>
      <c r="D68" s="43">
        <v>1</v>
      </c>
      <c r="E68" s="41"/>
      <c r="F68" s="41"/>
      <c r="G68" s="41"/>
      <c r="H68" s="41"/>
    </row>
    <row r="69" spans="1:8" ht="18" customHeight="1">
      <c r="A69" s="42" t="s">
        <v>25</v>
      </c>
      <c r="B69" s="43" t="s">
        <v>34</v>
      </c>
      <c r="C69" s="43" t="s">
        <v>46</v>
      </c>
      <c r="D69" s="43">
        <v>1</v>
      </c>
      <c r="E69" s="41"/>
      <c r="F69" s="41"/>
      <c r="G69" s="41"/>
      <c r="H69" s="41"/>
    </row>
    <row r="70" spans="1:8" ht="18" customHeight="1">
      <c r="A70" s="42" t="s">
        <v>25</v>
      </c>
      <c r="B70" s="43" t="s">
        <v>66</v>
      </c>
      <c r="C70" s="43" t="s">
        <v>67</v>
      </c>
      <c r="D70" s="43">
        <v>2</v>
      </c>
      <c r="E70" s="41"/>
      <c r="F70" s="41"/>
      <c r="G70" s="41"/>
      <c r="H70" s="41"/>
    </row>
    <row r="71" spans="1:8" ht="18" customHeight="1">
      <c r="A71" s="42" t="s">
        <v>25</v>
      </c>
      <c r="B71" s="43" t="s">
        <v>12</v>
      </c>
      <c r="C71" s="43" t="s">
        <v>95</v>
      </c>
      <c r="D71" s="43">
        <v>1</v>
      </c>
      <c r="E71" s="41"/>
      <c r="F71" s="41"/>
      <c r="G71" s="41"/>
      <c r="H71" s="41"/>
    </row>
    <row r="72" spans="1:8" ht="18" customHeight="1">
      <c r="A72" s="42" t="s">
        <v>25</v>
      </c>
      <c r="B72" s="43" t="s">
        <v>12</v>
      </c>
      <c r="C72" s="43" t="s">
        <v>96</v>
      </c>
      <c r="D72" s="43">
        <v>2</v>
      </c>
      <c r="E72" s="41"/>
      <c r="F72" s="41"/>
      <c r="G72" s="41"/>
      <c r="H72" s="41"/>
    </row>
    <row r="73" spans="1:8" ht="18" customHeight="1">
      <c r="A73" s="42" t="s">
        <v>25</v>
      </c>
      <c r="B73" s="43" t="s">
        <v>12</v>
      </c>
      <c r="C73" s="43" t="s">
        <v>97</v>
      </c>
      <c r="D73" s="43">
        <v>1</v>
      </c>
      <c r="E73" s="41"/>
      <c r="F73" s="41"/>
      <c r="G73" s="41"/>
      <c r="H73" s="41"/>
    </row>
    <row r="74" spans="1:8" ht="18" customHeight="1">
      <c r="A74" s="42" t="s">
        <v>35</v>
      </c>
      <c r="B74" s="43" t="s">
        <v>32</v>
      </c>
      <c r="C74" s="43" t="s">
        <v>72</v>
      </c>
      <c r="D74" s="43">
        <v>1</v>
      </c>
      <c r="E74" s="41"/>
      <c r="F74" s="41"/>
      <c r="G74" s="41"/>
      <c r="H74" s="41"/>
    </row>
    <row r="75" spans="1:8" ht="18" customHeight="1">
      <c r="A75" s="42" t="s">
        <v>35</v>
      </c>
      <c r="B75" s="43" t="s">
        <v>30</v>
      </c>
      <c r="C75" s="43" t="s">
        <v>98</v>
      </c>
      <c r="D75" s="43">
        <v>1</v>
      </c>
      <c r="E75" s="41"/>
      <c r="F75" s="41"/>
      <c r="G75" s="41"/>
      <c r="H75" s="41"/>
    </row>
    <row r="76" spans="1:6" ht="18" customHeight="1">
      <c r="A76" s="42" t="s">
        <v>35</v>
      </c>
      <c r="B76" s="43" t="s">
        <v>30</v>
      </c>
      <c r="C76" s="43" t="s">
        <v>83</v>
      </c>
      <c r="D76" s="45">
        <v>1</v>
      </c>
      <c r="E76" s="41"/>
      <c r="F76" s="44"/>
    </row>
    <row r="77" spans="1:6" ht="18" customHeight="1">
      <c r="A77" s="42" t="s">
        <v>35</v>
      </c>
      <c r="B77" s="43" t="s">
        <v>30</v>
      </c>
      <c r="C77" s="43" t="s">
        <v>76</v>
      </c>
      <c r="D77" s="45">
        <v>1</v>
      </c>
      <c r="E77" s="41"/>
      <c r="F77" s="44"/>
    </row>
    <row r="78" spans="1:8" ht="18" customHeight="1">
      <c r="A78" s="42" t="s">
        <v>35</v>
      </c>
      <c r="B78" s="43" t="s">
        <v>31</v>
      </c>
      <c r="C78" s="43" t="s">
        <v>73</v>
      </c>
      <c r="D78" s="43">
        <v>1</v>
      </c>
      <c r="F78" s="45"/>
      <c r="G78" s="45"/>
      <c r="H78" s="45"/>
    </row>
    <row r="79" spans="1:8" ht="18" customHeight="1">
      <c r="A79" s="42" t="s">
        <v>35</v>
      </c>
      <c r="B79" s="43" t="s">
        <v>31</v>
      </c>
      <c r="C79" s="43" t="s">
        <v>46</v>
      </c>
      <c r="D79" s="43">
        <v>1</v>
      </c>
      <c r="E79" s="43"/>
      <c r="F79" s="43"/>
      <c r="G79" s="43"/>
      <c r="H79" s="43"/>
    </row>
    <row r="80" spans="1:8" ht="18" customHeight="1">
      <c r="A80" s="42" t="s">
        <v>35</v>
      </c>
      <c r="B80" s="43" t="s">
        <v>17</v>
      </c>
      <c r="C80" s="43" t="s">
        <v>99</v>
      </c>
      <c r="D80" s="43">
        <v>1</v>
      </c>
      <c r="E80" s="43"/>
      <c r="F80" s="41"/>
      <c r="G80" s="41"/>
      <c r="H80" s="41"/>
    </row>
    <row r="81" spans="1:8" ht="18" customHeight="1">
      <c r="A81" s="52" t="s">
        <v>35</v>
      </c>
      <c r="B81" s="43" t="s">
        <v>15</v>
      </c>
      <c r="C81" s="43" t="s">
        <v>100</v>
      </c>
      <c r="D81" s="43">
        <v>2</v>
      </c>
      <c r="E81" s="43"/>
      <c r="F81" s="41"/>
      <c r="G81" s="41"/>
      <c r="H81" s="41"/>
    </row>
    <row r="82" spans="1:8" ht="18" customHeight="1">
      <c r="A82" s="42" t="s">
        <v>35</v>
      </c>
      <c r="B82" s="43" t="s">
        <v>15</v>
      </c>
      <c r="C82" s="43" t="s">
        <v>101</v>
      </c>
      <c r="D82" s="43">
        <v>1</v>
      </c>
      <c r="E82" s="43"/>
      <c r="F82" s="41"/>
      <c r="G82" s="41"/>
      <c r="H82" s="41"/>
    </row>
    <row r="83" spans="1:6" ht="18" customHeight="1">
      <c r="A83" s="42" t="s">
        <v>35</v>
      </c>
      <c r="B83" s="43" t="s">
        <v>15</v>
      </c>
      <c r="C83" s="43" t="s">
        <v>102</v>
      </c>
      <c r="D83" s="45">
        <v>1</v>
      </c>
      <c r="E83" s="43"/>
      <c r="F83" s="44"/>
    </row>
    <row r="84" spans="1:8" ht="18" customHeight="1">
      <c r="A84" s="42" t="s">
        <v>35</v>
      </c>
      <c r="B84" s="43" t="s">
        <v>15</v>
      </c>
      <c r="C84" s="43" t="s">
        <v>103</v>
      </c>
      <c r="D84" s="43">
        <v>2</v>
      </c>
      <c r="E84" s="43"/>
      <c r="F84" s="41"/>
      <c r="G84" s="41"/>
      <c r="H84" s="41"/>
    </row>
    <row r="85" spans="1:8" ht="18" customHeight="1">
      <c r="A85" s="42" t="s">
        <v>35</v>
      </c>
      <c r="B85" s="43" t="s">
        <v>15</v>
      </c>
      <c r="C85" s="43" t="s">
        <v>104</v>
      </c>
      <c r="D85" s="43">
        <v>1</v>
      </c>
      <c r="E85" s="43"/>
      <c r="F85" s="41"/>
      <c r="G85" s="41"/>
      <c r="H85" s="41"/>
    </row>
    <row r="86" spans="1:8" ht="18" customHeight="1">
      <c r="A86" s="42" t="s">
        <v>35</v>
      </c>
      <c r="B86" s="43" t="s">
        <v>15</v>
      </c>
      <c r="C86" s="43" t="s">
        <v>105</v>
      </c>
      <c r="D86" s="43">
        <v>1</v>
      </c>
      <c r="E86" s="43"/>
      <c r="F86" s="43"/>
      <c r="G86" s="43"/>
      <c r="H86" s="43"/>
    </row>
    <row r="87" spans="1:8" ht="18" customHeight="1">
      <c r="A87" s="42" t="s">
        <v>35</v>
      </c>
      <c r="B87" s="43" t="s">
        <v>15</v>
      </c>
      <c r="C87" s="43" t="s">
        <v>84</v>
      </c>
      <c r="D87" s="43">
        <v>1</v>
      </c>
      <c r="E87" s="43"/>
      <c r="F87" s="41"/>
      <c r="G87" s="41"/>
      <c r="H87" s="41"/>
    </row>
    <row r="88" spans="1:6" ht="18" customHeight="1">
      <c r="A88" s="42" t="s">
        <v>23</v>
      </c>
      <c r="B88" s="43" t="s">
        <v>15</v>
      </c>
      <c r="C88" s="43" t="s">
        <v>51</v>
      </c>
      <c r="D88" s="45">
        <v>1</v>
      </c>
      <c r="E88" s="43"/>
      <c r="F88" s="44"/>
    </row>
    <row r="89" spans="1:6" ht="18" customHeight="1">
      <c r="A89" s="43" t="s">
        <v>23</v>
      </c>
      <c r="B89" s="43" t="s">
        <v>15</v>
      </c>
      <c r="C89" s="43" t="s">
        <v>50</v>
      </c>
      <c r="D89" s="45">
        <v>1</v>
      </c>
      <c r="E89" s="43"/>
      <c r="F89" s="44"/>
    </row>
    <row r="90" spans="1:8" ht="18" customHeight="1">
      <c r="A90" s="43" t="s">
        <v>23</v>
      </c>
      <c r="B90" s="43" t="s">
        <v>12</v>
      </c>
      <c r="C90" s="43" t="s">
        <v>82</v>
      </c>
      <c r="D90" s="43">
        <v>2</v>
      </c>
      <c r="F90" s="45"/>
      <c r="G90" s="45"/>
      <c r="H90" s="45"/>
    </row>
    <row r="91" spans="1:8" ht="18" customHeight="1">
      <c r="A91" s="42" t="s">
        <v>23</v>
      </c>
      <c r="B91" s="43" t="s">
        <v>18</v>
      </c>
      <c r="C91" s="43" t="s">
        <v>67</v>
      </c>
      <c r="D91" s="43">
        <v>1</v>
      </c>
      <c r="E91" s="43"/>
      <c r="F91" s="43"/>
      <c r="G91" s="43"/>
      <c r="H91" s="43"/>
    </row>
    <row r="92" spans="1:8" ht="18" customHeight="1">
      <c r="A92" s="42" t="s">
        <v>23</v>
      </c>
      <c r="B92" s="43" t="s">
        <v>18</v>
      </c>
      <c r="C92" s="43" t="s">
        <v>106</v>
      </c>
      <c r="D92" s="43">
        <v>1</v>
      </c>
      <c r="E92" s="43"/>
      <c r="F92" s="41"/>
      <c r="G92" s="41"/>
      <c r="H92" s="41"/>
    </row>
    <row r="93" spans="1:8" ht="18" customHeight="1">
      <c r="A93" s="42" t="s">
        <v>23</v>
      </c>
      <c r="B93" s="43" t="s">
        <v>18</v>
      </c>
      <c r="C93" s="43" t="s">
        <v>107</v>
      </c>
      <c r="D93" s="43">
        <v>1</v>
      </c>
      <c r="E93" s="43"/>
      <c r="F93" s="41"/>
      <c r="G93" s="41"/>
      <c r="H93" s="41"/>
    </row>
    <row r="94" spans="1:8" ht="18" customHeight="1">
      <c r="A94" s="42" t="s">
        <v>23</v>
      </c>
      <c r="B94" s="43" t="s">
        <v>28</v>
      </c>
      <c r="C94" s="43" t="s">
        <v>87</v>
      </c>
      <c r="D94" s="43">
        <v>1</v>
      </c>
      <c r="E94" s="43"/>
      <c r="F94" s="41"/>
      <c r="G94" s="41"/>
      <c r="H94" s="41"/>
    </row>
    <row r="95" spans="1:6" ht="18" customHeight="1">
      <c r="A95" s="42" t="s">
        <v>23</v>
      </c>
      <c r="B95" s="43" t="s">
        <v>29</v>
      </c>
      <c r="C95" s="43" t="s">
        <v>108</v>
      </c>
      <c r="D95" s="45">
        <v>1</v>
      </c>
      <c r="E95" s="43"/>
      <c r="F95" s="44"/>
    </row>
    <row r="96" spans="1:8" ht="18" customHeight="1">
      <c r="A96" s="42" t="s">
        <v>23</v>
      </c>
      <c r="B96" s="43" t="s">
        <v>13</v>
      </c>
      <c r="C96" s="43" t="s">
        <v>109</v>
      </c>
      <c r="D96" s="43">
        <v>1</v>
      </c>
      <c r="E96" s="43"/>
      <c r="F96" s="41"/>
      <c r="G96" s="41"/>
      <c r="H96" s="41"/>
    </row>
    <row r="97" spans="1:8" ht="18" customHeight="1">
      <c r="A97" s="42" t="s">
        <v>23</v>
      </c>
      <c r="B97" s="43" t="s">
        <v>13</v>
      </c>
      <c r="C97" s="43" t="s">
        <v>68</v>
      </c>
      <c r="D97" s="43">
        <v>1</v>
      </c>
      <c r="E97" s="43"/>
      <c r="F97" s="41"/>
      <c r="G97" s="41"/>
      <c r="H97" s="41"/>
    </row>
    <row r="98" spans="1:8" ht="18" customHeight="1">
      <c r="A98" s="42" t="s">
        <v>24</v>
      </c>
      <c r="B98" s="43" t="s">
        <v>15</v>
      </c>
      <c r="C98" s="43" t="s">
        <v>51</v>
      </c>
      <c r="D98" s="43">
        <v>1</v>
      </c>
      <c r="E98" s="43"/>
      <c r="F98" s="43"/>
      <c r="G98" s="43"/>
      <c r="H98" s="43"/>
    </row>
    <row r="99" spans="1:8" ht="18" customHeight="1">
      <c r="A99" s="42" t="s">
        <v>24</v>
      </c>
      <c r="B99" s="43" t="s">
        <v>15</v>
      </c>
      <c r="C99" s="43" t="s">
        <v>110</v>
      </c>
      <c r="D99" s="43">
        <v>1</v>
      </c>
      <c r="E99" s="43"/>
      <c r="F99" s="41"/>
      <c r="G99" s="41"/>
      <c r="H99" s="41"/>
    </row>
    <row r="100" spans="1:8" ht="18" customHeight="1">
      <c r="A100" s="42" t="s">
        <v>24</v>
      </c>
      <c r="B100" s="43" t="s">
        <v>32</v>
      </c>
      <c r="C100" s="51" t="s">
        <v>86</v>
      </c>
      <c r="D100" s="43">
        <v>1</v>
      </c>
      <c r="E100" s="54"/>
      <c r="F100" s="89"/>
      <c r="G100" s="89"/>
      <c r="H100" s="89"/>
    </row>
    <row r="101" spans="1:6" ht="18" customHeight="1">
      <c r="A101" s="42" t="s">
        <v>24</v>
      </c>
      <c r="B101" s="43" t="s">
        <v>30</v>
      </c>
      <c r="C101" s="43" t="s">
        <v>92</v>
      </c>
      <c r="D101" s="43">
        <v>2</v>
      </c>
      <c r="E101" s="43"/>
      <c r="F101" s="44"/>
    </row>
    <row r="102" spans="1:6" ht="18" customHeight="1">
      <c r="A102" s="42" t="s">
        <v>24</v>
      </c>
      <c r="B102" s="43" t="s">
        <v>16</v>
      </c>
      <c r="C102" s="43" t="s">
        <v>59</v>
      </c>
      <c r="D102" s="43">
        <v>2</v>
      </c>
      <c r="E102" s="43"/>
      <c r="F102" s="44"/>
    </row>
    <row r="103" spans="1:6" ht="18" customHeight="1">
      <c r="A103" s="42" t="s">
        <v>24</v>
      </c>
      <c r="B103" s="43" t="s">
        <v>31</v>
      </c>
      <c r="C103" s="43" t="s">
        <v>111</v>
      </c>
      <c r="D103" s="43">
        <v>2</v>
      </c>
      <c r="E103" s="43"/>
      <c r="F103" s="44"/>
    </row>
    <row r="104" spans="1:6" ht="18" customHeight="1">
      <c r="A104" s="42" t="s">
        <v>24</v>
      </c>
      <c r="B104" s="43" t="s">
        <v>31</v>
      </c>
      <c r="C104" s="43" t="s">
        <v>87</v>
      </c>
      <c r="D104" s="43">
        <v>2</v>
      </c>
      <c r="E104" s="43"/>
      <c r="F104" s="44"/>
    </row>
    <row r="105" spans="1:6" ht="18" customHeight="1">
      <c r="A105" s="42" t="s">
        <v>24</v>
      </c>
      <c r="B105" s="43" t="s">
        <v>31</v>
      </c>
      <c r="C105" s="43" t="s">
        <v>88</v>
      </c>
      <c r="D105" s="43">
        <v>2</v>
      </c>
      <c r="E105" s="43"/>
      <c r="F105" s="44"/>
    </row>
    <row r="106" spans="1:6" ht="18" customHeight="1">
      <c r="A106" s="42" t="s">
        <v>24</v>
      </c>
      <c r="B106" s="43" t="s">
        <v>31</v>
      </c>
      <c r="C106" s="43" t="s">
        <v>112</v>
      </c>
      <c r="D106" s="43">
        <v>2</v>
      </c>
      <c r="E106" s="43"/>
      <c r="F106" s="44"/>
    </row>
    <row r="107" spans="1:6" ht="18" customHeight="1">
      <c r="A107" s="42" t="s">
        <v>24</v>
      </c>
      <c r="B107" s="43" t="s">
        <v>33</v>
      </c>
      <c r="C107" s="43" t="s">
        <v>55</v>
      </c>
      <c r="D107" s="43">
        <v>1</v>
      </c>
      <c r="E107" s="43"/>
      <c r="F107" s="44"/>
    </row>
    <row r="108" spans="1:8" ht="18" customHeight="1">
      <c r="A108" s="42" t="s">
        <v>24</v>
      </c>
      <c r="B108" s="43" t="s">
        <v>33</v>
      </c>
      <c r="C108" s="43" t="s">
        <v>46</v>
      </c>
      <c r="D108" s="43">
        <v>1</v>
      </c>
      <c r="E108" s="43"/>
      <c r="F108" s="41"/>
      <c r="G108" s="41"/>
      <c r="H108" s="41"/>
    </row>
    <row r="109" spans="1:8" ht="18" customHeight="1">
      <c r="A109" s="42" t="s">
        <v>24</v>
      </c>
      <c r="B109" s="43" t="s">
        <v>33</v>
      </c>
      <c r="C109" s="43" t="s">
        <v>113</v>
      </c>
      <c r="D109" s="43">
        <v>1</v>
      </c>
      <c r="E109" s="43"/>
      <c r="F109" s="41"/>
      <c r="G109" s="41"/>
      <c r="H109" s="41"/>
    </row>
    <row r="110" spans="1:8" ht="18" customHeight="1">
      <c r="A110" s="42" t="s">
        <v>24</v>
      </c>
      <c r="B110" s="43" t="s">
        <v>10</v>
      </c>
      <c r="C110" s="43" t="s">
        <v>114</v>
      </c>
      <c r="D110" s="43">
        <v>1</v>
      </c>
      <c r="E110" s="43"/>
      <c r="F110" s="41"/>
      <c r="G110" s="41"/>
      <c r="H110" s="41"/>
    </row>
    <row r="111" spans="1:8" ht="18" customHeight="1">
      <c r="A111" s="42" t="s">
        <v>25</v>
      </c>
      <c r="B111" s="43" t="s">
        <v>13</v>
      </c>
      <c r="C111" s="43" t="s">
        <v>67</v>
      </c>
      <c r="D111" s="43">
        <v>2</v>
      </c>
      <c r="E111" s="43"/>
      <c r="F111" s="41"/>
      <c r="G111" s="41"/>
      <c r="H111" s="41"/>
    </row>
    <row r="112" spans="1:6" ht="18" customHeight="1">
      <c r="A112" s="42" t="s">
        <v>25</v>
      </c>
      <c r="B112" s="43" t="s">
        <v>13</v>
      </c>
      <c r="C112" s="43" t="s">
        <v>115</v>
      </c>
      <c r="D112" s="43">
        <v>1</v>
      </c>
      <c r="E112" s="43"/>
      <c r="F112" s="44"/>
    </row>
    <row r="113" spans="1:6" ht="18" customHeight="1">
      <c r="A113" s="42" t="s">
        <v>25</v>
      </c>
      <c r="B113" s="43" t="s">
        <v>13</v>
      </c>
      <c r="C113" s="43" t="s">
        <v>43</v>
      </c>
      <c r="D113" s="43">
        <v>1</v>
      </c>
      <c r="E113" s="43"/>
      <c r="F113" s="44"/>
    </row>
    <row r="114" spans="1:6" ht="18" customHeight="1">
      <c r="A114" s="42" t="s">
        <v>25</v>
      </c>
      <c r="B114" s="43" t="s">
        <v>91</v>
      </c>
      <c r="C114" s="43" t="s">
        <v>92</v>
      </c>
      <c r="D114" s="43">
        <v>1</v>
      </c>
      <c r="E114" s="43"/>
      <c r="F114" s="44"/>
    </row>
    <row r="115" spans="1:6" ht="18" customHeight="1">
      <c r="A115" s="42" t="s">
        <v>25</v>
      </c>
      <c r="B115" s="43" t="s">
        <v>91</v>
      </c>
      <c r="C115" s="43" t="s">
        <v>116</v>
      </c>
      <c r="D115" s="43">
        <v>2</v>
      </c>
      <c r="E115" s="43"/>
      <c r="F115" s="44"/>
    </row>
    <row r="116" spans="1:6" ht="18" customHeight="1">
      <c r="A116" s="42" t="s">
        <v>25</v>
      </c>
      <c r="B116" s="43" t="s">
        <v>12</v>
      </c>
      <c r="C116" s="43" t="s">
        <v>102</v>
      </c>
      <c r="D116" s="43">
        <v>2</v>
      </c>
      <c r="E116" s="43"/>
      <c r="F116" s="44"/>
    </row>
    <row r="117" spans="1:6" ht="18" customHeight="1">
      <c r="A117" s="42" t="s">
        <v>25</v>
      </c>
      <c r="B117" s="43" t="s">
        <v>12</v>
      </c>
      <c r="C117" s="43" t="s">
        <v>97</v>
      </c>
      <c r="D117" s="43">
        <v>1</v>
      </c>
      <c r="E117" s="43"/>
      <c r="F117" s="44"/>
    </row>
    <row r="118" spans="1:6" ht="18" customHeight="1">
      <c r="A118" s="42" t="s">
        <v>25</v>
      </c>
      <c r="B118" s="43" t="s">
        <v>12</v>
      </c>
      <c r="C118" s="43" t="s">
        <v>117</v>
      </c>
      <c r="D118" s="43">
        <v>1</v>
      </c>
      <c r="E118" s="43"/>
      <c r="F118" s="44"/>
    </row>
    <row r="119" spans="1:6" ht="18" customHeight="1">
      <c r="A119" s="42" t="s">
        <v>25</v>
      </c>
      <c r="B119" s="43" t="s">
        <v>12</v>
      </c>
      <c r="C119" s="43" t="s">
        <v>69</v>
      </c>
      <c r="D119" s="43">
        <v>1</v>
      </c>
      <c r="E119" s="43"/>
      <c r="F119" s="44"/>
    </row>
    <row r="120" spans="1:8" ht="15" customHeight="1">
      <c r="A120" s="42" t="s">
        <v>25</v>
      </c>
      <c r="B120" s="43" t="s">
        <v>12</v>
      </c>
      <c r="C120" s="43" t="s">
        <v>118</v>
      </c>
      <c r="D120" s="43">
        <v>1</v>
      </c>
      <c r="E120" s="43"/>
      <c r="F120" s="41"/>
      <c r="G120" s="41"/>
      <c r="H120" s="41"/>
    </row>
    <row r="121" spans="1:8" ht="15" customHeight="1">
      <c r="A121" s="42" t="s">
        <v>25</v>
      </c>
      <c r="B121" s="43" t="s">
        <v>34</v>
      </c>
      <c r="C121" s="43" t="s">
        <v>136</v>
      </c>
      <c r="D121" s="43">
        <v>1</v>
      </c>
      <c r="E121" s="43"/>
      <c r="F121" s="41"/>
      <c r="G121" s="41"/>
      <c r="H121" s="41"/>
    </row>
    <row r="122" spans="1:8" ht="15" customHeight="1">
      <c r="A122" s="42" t="s">
        <v>25</v>
      </c>
      <c r="B122" s="43" t="s">
        <v>66</v>
      </c>
      <c r="C122" s="43" t="s">
        <v>67</v>
      </c>
      <c r="D122" s="43">
        <v>1</v>
      </c>
      <c r="E122" s="43"/>
      <c r="F122" s="41"/>
      <c r="G122" s="41"/>
      <c r="H122" s="41"/>
    </row>
    <row r="123" spans="1:8" ht="15" customHeight="1">
      <c r="A123" s="42" t="s">
        <v>25</v>
      </c>
      <c r="B123" s="43" t="s">
        <v>28</v>
      </c>
      <c r="C123" s="43" t="s">
        <v>120</v>
      </c>
      <c r="D123" s="43">
        <v>1</v>
      </c>
      <c r="E123" s="43"/>
      <c r="F123" s="41"/>
      <c r="G123" s="41"/>
      <c r="H123" s="41"/>
    </row>
    <row r="124" spans="1:6" ht="15" customHeight="1">
      <c r="A124" s="42" t="s">
        <v>23</v>
      </c>
      <c r="B124" s="43" t="s">
        <v>29</v>
      </c>
      <c r="C124" s="43" t="s">
        <v>121</v>
      </c>
      <c r="D124" s="43">
        <v>2</v>
      </c>
      <c r="E124" s="43"/>
      <c r="F124" s="44"/>
    </row>
    <row r="125" spans="1:6" ht="15" customHeight="1">
      <c r="A125" s="42" t="s">
        <v>23</v>
      </c>
      <c r="B125" s="43" t="s">
        <v>11</v>
      </c>
      <c r="C125" s="45" t="s">
        <v>43</v>
      </c>
      <c r="D125" s="45">
        <v>2</v>
      </c>
      <c r="E125" s="43"/>
      <c r="F125" s="44"/>
    </row>
    <row r="126" spans="1:6" ht="15" customHeight="1">
      <c r="A126" s="42" t="s">
        <v>23</v>
      </c>
      <c r="B126" s="43" t="s">
        <v>11</v>
      </c>
      <c r="C126" s="45" t="s">
        <v>44</v>
      </c>
      <c r="D126" s="45">
        <v>1</v>
      </c>
      <c r="E126" s="43"/>
      <c r="F126" s="44"/>
    </row>
    <row r="127" spans="1:8" ht="15" customHeight="1">
      <c r="A127" s="42" t="s">
        <v>23</v>
      </c>
      <c r="B127" s="43" t="s">
        <v>11</v>
      </c>
      <c r="C127" s="43" t="s">
        <v>64</v>
      </c>
      <c r="D127" s="43">
        <v>1</v>
      </c>
      <c r="E127" s="43"/>
      <c r="F127" s="41"/>
      <c r="G127" s="41"/>
      <c r="H127" s="41"/>
    </row>
    <row r="128" spans="1:8" ht="15" customHeight="1">
      <c r="A128" s="42" t="s">
        <v>23</v>
      </c>
      <c r="B128" s="43" t="s">
        <v>30</v>
      </c>
      <c r="C128" s="43" t="s">
        <v>94</v>
      </c>
      <c r="D128" s="43">
        <v>1</v>
      </c>
      <c r="E128" s="43"/>
      <c r="F128" s="41"/>
      <c r="G128" s="41"/>
      <c r="H128" s="41"/>
    </row>
    <row r="129" spans="1:7" ht="15" customHeight="1">
      <c r="A129" s="42" t="s">
        <v>23</v>
      </c>
      <c r="B129" s="45" t="s">
        <v>30</v>
      </c>
      <c r="C129" s="45" t="s">
        <v>122</v>
      </c>
      <c r="D129" s="45">
        <v>1</v>
      </c>
      <c r="E129" s="43"/>
      <c r="F129" s="45"/>
      <c r="G129" s="53"/>
    </row>
    <row r="130" spans="1:7" ht="15" customHeight="1">
      <c r="A130" s="43" t="s">
        <v>23</v>
      </c>
      <c r="B130" s="45" t="s">
        <v>13</v>
      </c>
      <c r="C130" s="43" t="s">
        <v>68</v>
      </c>
      <c r="D130" s="45">
        <v>1</v>
      </c>
      <c r="E130" s="43"/>
      <c r="F130" s="45"/>
      <c r="G130" s="53"/>
    </row>
    <row r="131" spans="1:7" ht="15" customHeight="1">
      <c r="A131" s="43" t="s">
        <v>23</v>
      </c>
      <c r="B131" s="45" t="s">
        <v>13</v>
      </c>
      <c r="C131" s="43" t="s">
        <v>123</v>
      </c>
      <c r="D131" s="45">
        <v>1</v>
      </c>
      <c r="E131" s="43"/>
      <c r="F131" s="45"/>
      <c r="G131" s="53"/>
    </row>
    <row r="132" spans="1:7" ht="15" customHeight="1">
      <c r="A132" s="45" t="s">
        <v>23</v>
      </c>
      <c r="B132" s="45" t="s">
        <v>31</v>
      </c>
      <c r="C132" s="45" t="s">
        <v>47</v>
      </c>
      <c r="D132" s="45">
        <v>4</v>
      </c>
      <c r="E132" s="43"/>
      <c r="F132" s="45"/>
      <c r="G132" s="53"/>
    </row>
    <row r="133" spans="1:7" ht="15" customHeight="1">
      <c r="A133" s="45" t="s">
        <v>23</v>
      </c>
      <c r="B133" s="45" t="s">
        <v>15</v>
      </c>
      <c r="C133" s="45" t="s">
        <v>57</v>
      </c>
      <c r="D133" s="45">
        <v>2</v>
      </c>
      <c r="E133" s="43"/>
      <c r="F133" s="45"/>
      <c r="G133" s="53"/>
    </row>
    <row r="134" spans="1:7" ht="15" customHeight="1">
      <c r="A134" s="45" t="s">
        <v>23</v>
      </c>
      <c r="B134" s="45" t="s">
        <v>15</v>
      </c>
      <c r="C134" s="45" t="s">
        <v>50</v>
      </c>
      <c r="D134" s="45">
        <v>1</v>
      </c>
      <c r="E134" s="43"/>
      <c r="F134" s="45"/>
      <c r="G134" s="53"/>
    </row>
    <row r="135" spans="1:13" ht="15" customHeight="1">
      <c r="A135" s="45" t="s">
        <v>23</v>
      </c>
      <c r="B135" s="45" t="s">
        <v>18</v>
      </c>
      <c r="C135" s="45" t="s">
        <v>67</v>
      </c>
      <c r="D135" s="45">
        <v>2</v>
      </c>
      <c r="E135" s="43"/>
      <c r="F135" s="45"/>
      <c r="G135" s="53"/>
      <c r="L135" s="55"/>
      <c r="M135" s="56"/>
    </row>
    <row r="136" spans="1:13" ht="15" customHeight="1">
      <c r="A136" s="45" t="s">
        <v>23</v>
      </c>
      <c r="B136" s="45" t="s">
        <v>18</v>
      </c>
      <c r="C136" s="45" t="s">
        <v>106</v>
      </c>
      <c r="D136" s="45">
        <v>1</v>
      </c>
      <c r="L136" s="55"/>
      <c r="M136" s="56"/>
    </row>
    <row r="137" spans="1:13" ht="15" customHeight="1">
      <c r="A137" s="45" t="s">
        <v>24</v>
      </c>
      <c r="B137" s="45" t="s">
        <v>15</v>
      </c>
      <c r="C137" s="45" t="s">
        <v>124</v>
      </c>
      <c r="D137" s="45">
        <v>1</v>
      </c>
      <c r="L137" s="55"/>
      <c r="M137" s="56"/>
    </row>
    <row r="138" spans="1:13" ht="15" customHeight="1">
      <c r="A138" s="45" t="s">
        <v>24</v>
      </c>
      <c r="B138" s="45" t="s">
        <v>12</v>
      </c>
      <c r="C138" s="45" t="s">
        <v>84</v>
      </c>
      <c r="D138" s="45">
        <v>1</v>
      </c>
      <c r="L138" s="55"/>
      <c r="M138" s="56"/>
    </row>
    <row r="139" spans="1:13" ht="15" customHeight="1">
      <c r="A139" s="45" t="s">
        <v>24</v>
      </c>
      <c r="B139" s="45" t="s">
        <v>30</v>
      </c>
      <c r="C139" s="45" t="s">
        <v>125</v>
      </c>
      <c r="D139" s="45">
        <v>1</v>
      </c>
      <c r="L139" s="55"/>
      <c r="M139" s="56"/>
    </row>
    <row r="140" spans="1:13" ht="15" customHeight="1">
      <c r="A140" s="45" t="s">
        <v>24</v>
      </c>
      <c r="B140" s="45" t="s">
        <v>30</v>
      </c>
      <c r="C140" s="45" t="s">
        <v>126</v>
      </c>
      <c r="D140" s="45">
        <v>2</v>
      </c>
      <c r="L140" s="55"/>
      <c r="M140" s="56"/>
    </row>
    <row r="141" spans="1:13" ht="15" customHeight="1">
      <c r="A141" s="45" t="s">
        <v>24</v>
      </c>
      <c r="B141" s="45" t="s">
        <v>30</v>
      </c>
      <c r="C141" s="45" t="s">
        <v>127</v>
      </c>
      <c r="D141" s="45">
        <v>2</v>
      </c>
      <c r="L141" s="55"/>
      <c r="M141" s="56"/>
    </row>
    <row r="142" spans="1:13" ht="15" customHeight="1">
      <c r="A142" s="45" t="s">
        <v>24</v>
      </c>
      <c r="B142" s="45" t="s">
        <v>30</v>
      </c>
      <c r="C142" s="45" t="s">
        <v>48</v>
      </c>
      <c r="D142" s="45">
        <v>2</v>
      </c>
      <c r="L142" s="55"/>
      <c r="M142" s="57"/>
    </row>
    <row r="143" spans="1:4" ht="15" customHeight="1">
      <c r="A143" s="45" t="s">
        <v>24</v>
      </c>
      <c r="B143" s="45" t="s">
        <v>16</v>
      </c>
      <c r="C143" s="45" t="s">
        <v>128</v>
      </c>
      <c r="D143" s="45">
        <v>1</v>
      </c>
    </row>
    <row r="144" spans="1:4" ht="15" customHeight="1">
      <c r="A144" s="45" t="s">
        <v>24</v>
      </c>
      <c r="B144" s="45" t="s">
        <v>16</v>
      </c>
      <c r="C144" s="45" t="s">
        <v>60</v>
      </c>
      <c r="D144" s="45">
        <v>1</v>
      </c>
    </row>
    <row r="145" spans="1:4" ht="15" customHeight="1">
      <c r="A145" s="45" t="s">
        <v>24</v>
      </c>
      <c r="B145" s="45" t="s">
        <v>11</v>
      </c>
      <c r="C145" s="45" t="s">
        <v>129</v>
      </c>
      <c r="D145" s="45">
        <v>2</v>
      </c>
    </row>
    <row r="146" spans="1:4" ht="15" customHeight="1">
      <c r="A146" s="45" t="s">
        <v>24</v>
      </c>
      <c r="B146" s="45" t="s">
        <v>11</v>
      </c>
      <c r="C146" s="45" t="s">
        <v>130</v>
      </c>
      <c r="D146" s="45">
        <v>1</v>
      </c>
    </row>
    <row r="147" spans="1:4" ht="15" customHeight="1">
      <c r="A147" s="45" t="s">
        <v>24</v>
      </c>
      <c r="B147" s="45" t="s">
        <v>31</v>
      </c>
      <c r="C147" s="45" t="s">
        <v>112</v>
      </c>
      <c r="D147" s="45">
        <v>3</v>
      </c>
    </row>
    <row r="148" spans="1:4" ht="15" customHeight="1">
      <c r="A148" s="45" t="s">
        <v>24</v>
      </c>
      <c r="B148" s="45" t="s">
        <v>31</v>
      </c>
      <c r="C148" s="45" t="s">
        <v>88</v>
      </c>
      <c r="D148" s="45">
        <v>1</v>
      </c>
    </row>
    <row r="149" spans="1:4" ht="15" customHeight="1">
      <c r="A149" s="45" t="s">
        <v>24</v>
      </c>
      <c r="B149" s="45" t="s">
        <v>31</v>
      </c>
      <c r="C149" s="45" t="s">
        <v>87</v>
      </c>
      <c r="D149" s="45">
        <v>1</v>
      </c>
    </row>
    <row r="150" spans="1:4" ht="15" customHeight="1">
      <c r="A150" s="45" t="s">
        <v>35</v>
      </c>
      <c r="B150" s="45" t="s">
        <v>15</v>
      </c>
      <c r="C150" s="45" t="s">
        <v>102</v>
      </c>
      <c r="D150" s="45">
        <v>1</v>
      </c>
    </row>
    <row r="151" spans="1:4" ht="15" customHeight="1">
      <c r="A151" s="45" t="s">
        <v>35</v>
      </c>
      <c r="B151" s="45" t="s">
        <v>15</v>
      </c>
      <c r="C151" s="45" t="s">
        <v>86</v>
      </c>
      <c r="D151" s="45">
        <v>1</v>
      </c>
    </row>
    <row r="152" spans="1:4" ht="15" customHeight="1">
      <c r="A152" s="45" t="s">
        <v>35</v>
      </c>
      <c r="B152" s="45" t="s">
        <v>10</v>
      </c>
      <c r="C152" s="45" t="s">
        <v>131</v>
      </c>
      <c r="D152" s="45">
        <v>3</v>
      </c>
    </row>
    <row r="153" spans="1:4" ht="15" customHeight="1">
      <c r="A153" s="45" t="s">
        <v>35</v>
      </c>
      <c r="B153" s="45" t="s">
        <v>10</v>
      </c>
      <c r="C153" s="45" t="s">
        <v>121</v>
      </c>
      <c r="D153" s="45">
        <v>1</v>
      </c>
    </row>
    <row r="154" spans="1:4" ht="15" customHeight="1">
      <c r="A154" s="45" t="s">
        <v>35</v>
      </c>
      <c r="B154" s="45" t="s">
        <v>10</v>
      </c>
      <c r="C154" s="45" t="s">
        <v>46</v>
      </c>
      <c r="D154" s="45">
        <v>1</v>
      </c>
    </row>
    <row r="155" spans="1:4" ht="15" customHeight="1">
      <c r="A155" s="45" t="s">
        <v>35</v>
      </c>
      <c r="B155" s="45" t="s">
        <v>10</v>
      </c>
      <c r="C155" s="45" t="s">
        <v>101</v>
      </c>
      <c r="D155" s="45">
        <v>1</v>
      </c>
    </row>
    <row r="156" spans="1:4" ht="15" customHeight="1">
      <c r="A156" s="45" t="s">
        <v>35</v>
      </c>
      <c r="B156" s="45" t="s">
        <v>10</v>
      </c>
      <c r="C156" s="45" t="s">
        <v>119</v>
      </c>
      <c r="D156" s="45">
        <v>1</v>
      </c>
    </row>
    <row r="157" spans="1:4" ht="15" customHeight="1">
      <c r="A157" s="45" t="s">
        <v>35</v>
      </c>
      <c r="B157" s="45" t="s">
        <v>13</v>
      </c>
      <c r="C157" s="45" t="s">
        <v>43</v>
      </c>
      <c r="D157" s="45">
        <v>3</v>
      </c>
    </row>
    <row r="158" spans="1:4" ht="15" customHeight="1">
      <c r="A158" s="45" t="s">
        <v>35</v>
      </c>
      <c r="B158" s="45" t="s">
        <v>30</v>
      </c>
      <c r="C158" s="45" t="s">
        <v>132</v>
      </c>
      <c r="D158" s="45">
        <v>1</v>
      </c>
    </row>
    <row r="159" spans="1:4" ht="15" customHeight="1">
      <c r="A159" s="45" t="s">
        <v>35</v>
      </c>
      <c r="B159" s="45" t="s">
        <v>31</v>
      </c>
      <c r="C159" s="45" t="s">
        <v>73</v>
      </c>
      <c r="D159" s="45">
        <v>2</v>
      </c>
    </row>
    <row r="160" spans="1:4" ht="15" customHeight="1">
      <c r="A160" s="45" t="s">
        <v>35</v>
      </c>
      <c r="B160" s="45" t="s">
        <v>31</v>
      </c>
      <c r="C160" s="45" t="s">
        <v>74</v>
      </c>
      <c r="D160" s="45">
        <v>1</v>
      </c>
    </row>
    <row r="161" spans="1:4" ht="15" customHeight="1">
      <c r="A161" s="45" t="s">
        <v>35</v>
      </c>
      <c r="B161" s="45" t="s">
        <v>31</v>
      </c>
      <c r="C161" s="45" t="s">
        <v>46</v>
      </c>
      <c r="D161" s="45">
        <v>1</v>
      </c>
    </row>
    <row r="162" spans="1:4" ht="15" customHeight="1">
      <c r="A162" s="45" t="s">
        <v>25</v>
      </c>
      <c r="B162" s="45" t="s">
        <v>31</v>
      </c>
      <c r="C162" s="45" t="s">
        <v>90</v>
      </c>
      <c r="D162" s="45">
        <v>1</v>
      </c>
    </row>
    <row r="163" spans="1:4" ht="15" customHeight="1">
      <c r="A163" s="45" t="s">
        <v>25</v>
      </c>
      <c r="B163" s="45" t="s">
        <v>31</v>
      </c>
      <c r="C163" s="45" t="s">
        <v>89</v>
      </c>
      <c r="D163" s="45">
        <v>1</v>
      </c>
    </row>
    <row r="164" spans="1:4" ht="15" customHeight="1">
      <c r="A164" s="45" t="s">
        <v>25</v>
      </c>
      <c r="B164" s="45" t="s">
        <v>31</v>
      </c>
      <c r="C164" s="45" t="s">
        <v>133</v>
      </c>
      <c r="D164" s="45">
        <v>1</v>
      </c>
    </row>
    <row r="165" spans="1:4" ht="15" customHeight="1">
      <c r="A165" s="45" t="s">
        <v>25</v>
      </c>
      <c r="B165" s="45" t="s">
        <v>30</v>
      </c>
      <c r="C165" s="45" t="s">
        <v>53</v>
      </c>
      <c r="D165" s="45">
        <v>1</v>
      </c>
    </row>
    <row r="166" spans="1:4" ht="15" customHeight="1">
      <c r="A166" s="45" t="s">
        <v>25</v>
      </c>
      <c r="B166" s="45" t="s">
        <v>13</v>
      </c>
      <c r="C166" s="45" t="s">
        <v>134</v>
      </c>
      <c r="D166" s="45">
        <v>2</v>
      </c>
    </row>
    <row r="167" spans="1:4" ht="15" customHeight="1">
      <c r="A167" s="45" t="s">
        <v>25</v>
      </c>
      <c r="B167" s="45" t="s">
        <v>13</v>
      </c>
      <c r="C167" s="45" t="s">
        <v>43</v>
      </c>
      <c r="D167" s="45">
        <v>1</v>
      </c>
    </row>
    <row r="168" spans="1:4" ht="15" customHeight="1">
      <c r="A168" s="45" t="s">
        <v>25</v>
      </c>
      <c r="B168" s="45" t="s">
        <v>12</v>
      </c>
      <c r="C168" s="45" t="s">
        <v>117</v>
      </c>
      <c r="D168" s="45">
        <v>1</v>
      </c>
    </row>
    <row r="169" spans="1:4" ht="15" customHeight="1">
      <c r="A169" s="45" t="s">
        <v>25</v>
      </c>
      <c r="B169" s="45" t="s">
        <v>29</v>
      </c>
      <c r="C169" s="45" t="s">
        <v>68</v>
      </c>
      <c r="D169" s="45">
        <v>1</v>
      </c>
    </row>
    <row r="170" spans="1:4" ht="15" customHeight="1">
      <c r="A170" s="45" t="s">
        <v>25</v>
      </c>
      <c r="B170" s="45" t="s">
        <v>28</v>
      </c>
      <c r="C170" s="45" t="s">
        <v>68</v>
      </c>
      <c r="D170" s="45">
        <v>1</v>
      </c>
    </row>
    <row r="171" spans="1:4" ht="15" customHeight="1">
      <c r="A171" s="45" t="s">
        <v>25</v>
      </c>
      <c r="B171" s="45" t="s">
        <v>28</v>
      </c>
      <c r="C171" s="45" t="s">
        <v>64</v>
      </c>
      <c r="D171" s="45">
        <v>2</v>
      </c>
    </row>
    <row r="172" spans="1:4" ht="15" customHeight="1">
      <c r="A172" s="45" t="s">
        <v>25</v>
      </c>
      <c r="B172" s="45" t="s">
        <v>28</v>
      </c>
      <c r="C172" s="45" t="s">
        <v>135</v>
      </c>
      <c r="D172" s="45">
        <v>1</v>
      </c>
    </row>
    <row r="173" spans="1:4" ht="15" customHeight="1">
      <c r="A173" s="45" t="s">
        <v>25</v>
      </c>
      <c r="B173" s="45" t="s">
        <v>28</v>
      </c>
      <c r="C173" s="45" t="s">
        <v>136</v>
      </c>
      <c r="D173" s="45">
        <v>1</v>
      </c>
    </row>
    <row r="174" spans="1:4" ht="15" customHeight="1">
      <c r="A174" s="45" t="s">
        <v>23</v>
      </c>
      <c r="B174" s="45" t="s">
        <v>28</v>
      </c>
      <c r="C174" s="45" t="s">
        <v>137</v>
      </c>
      <c r="D174" s="45">
        <v>1</v>
      </c>
    </row>
    <row r="175" spans="1:4" ht="15" customHeight="1">
      <c r="A175" s="45" t="s">
        <v>23</v>
      </c>
      <c r="B175" s="45" t="s">
        <v>13</v>
      </c>
      <c r="C175" s="45" t="s">
        <v>123</v>
      </c>
      <c r="D175" s="45">
        <v>2</v>
      </c>
    </row>
    <row r="176" spans="1:4" ht="15" customHeight="1">
      <c r="A176" s="45" t="s">
        <v>23</v>
      </c>
      <c r="B176" s="45" t="s">
        <v>13</v>
      </c>
      <c r="C176" s="45" t="s">
        <v>138</v>
      </c>
      <c r="D176" s="45">
        <v>2</v>
      </c>
    </row>
    <row r="177" spans="1:4" ht="15" customHeight="1">
      <c r="A177" s="45" t="s">
        <v>23</v>
      </c>
      <c r="B177" s="45" t="s">
        <v>13</v>
      </c>
      <c r="C177" s="45" t="s">
        <v>68</v>
      </c>
      <c r="D177" s="45">
        <v>1</v>
      </c>
    </row>
    <row r="178" spans="1:4" ht="15" customHeight="1">
      <c r="A178" s="45" t="s">
        <v>23</v>
      </c>
      <c r="B178" s="45" t="s">
        <v>30</v>
      </c>
      <c r="C178" s="45" t="s">
        <v>139</v>
      </c>
      <c r="D178" s="45">
        <v>1</v>
      </c>
    </row>
    <row r="179" spans="1:4" ht="15" customHeight="1">
      <c r="A179" s="45" t="s">
        <v>23</v>
      </c>
      <c r="B179" s="45" t="s">
        <v>30</v>
      </c>
      <c r="C179" s="45" t="s">
        <v>140</v>
      </c>
      <c r="D179" s="45">
        <v>1</v>
      </c>
    </row>
    <row r="180" spans="1:4" ht="15" customHeight="1">
      <c r="A180" s="45" t="s">
        <v>23</v>
      </c>
      <c r="B180" s="45" t="s">
        <v>11</v>
      </c>
      <c r="C180" s="45" t="s">
        <v>44</v>
      </c>
      <c r="D180" s="45">
        <v>2</v>
      </c>
    </row>
    <row r="181" spans="1:4" ht="15" customHeight="1">
      <c r="A181" s="45" t="s">
        <v>23</v>
      </c>
      <c r="B181" s="45" t="s">
        <v>11</v>
      </c>
      <c r="C181" s="45" t="s">
        <v>43</v>
      </c>
      <c r="D181" s="45">
        <v>2</v>
      </c>
    </row>
    <row r="182" spans="1:4" ht="15" customHeight="1">
      <c r="A182" s="45" t="s">
        <v>23</v>
      </c>
      <c r="B182" s="45" t="s">
        <v>17</v>
      </c>
      <c r="C182" s="45" t="s">
        <v>97</v>
      </c>
      <c r="D182" s="45">
        <v>1</v>
      </c>
    </row>
    <row r="183" spans="1:4" ht="15" customHeight="1">
      <c r="A183" s="45" t="s">
        <v>23</v>
      </c>
      <c r="B183" s="45" t="s">
        <v>17</v>
      </c>
      <c r="C183" s="45" t="s">
        <v>141</v>
      </c>
      <c r="D183" s="45">
        <v>2</v>
      </c>
    </row>
    <row r="184" spans="1:4" ht="15" customHeight="1">
      <c r="A184" s="45" t="s">
        <v>23</v>
      </c>
      <c r="B184" s="45" t="s">
        <v>18</v>
      </c>
      <c r="C184" s="45" t="s">
        <v>137</v>
      </c>
      <c r="D184" s="45">
        <v>1</v>
      </c>
    </row>
    <row r="185" spans="1:4" ht="15" customHeight="1">
      <c r="A185" s="45" t="s">
        <v>23</v>
      </c>
      <c r="B185" s="45" t="s">
        <v>15</v>
      </c>
      <c r="C185" s="45" t="s">
        <v>50</v>
      </c>
      <c r="D185" s="45">
        <v>1</v>
      </c>
    </row>
    <row r="186" spans="1:4" ht="15" customHeight="1">
      <c r="A186" s="45" t="s">
        <v>23</v>
      </c>
      <c r="B186" s="45" t="s">
        <v>15</v>
      </c>
      <c r="C186" s="45" t="s">
        <v>132</v>
      </c>
      <c r="D186" s="45">
        <v>1</v>
      </c>
    </row>
    <row r="187" spans="1:4" ht="15" customHeight="1">
      <c r="A187" s="45" t="s">
        <v>23</v>
      </c>
      <c r="B187" s="45" t="s">
        <v>15</v>
      </c>
      <c r="C187" s="45" t="s">
        <v>52</v>
      </c>
      <c r="D187" s="45">
        <v>1</v>
      </c>
    </row>
    <row r="188" spans="1:4" ht="15" customHeight="1">
      <c r="A188" s="45" t="s">
        <v>23</v>
      </c>
      <c r="B188" s="45" t="s">
        <v>31</v>
      </c>
      <c r="C188" s="45" t="s">
        <v>142</v>
      </c>
      <c r="D188" s="45">
        <v>1</v>
      </c>
    </row>
    <row r="189" spans="1:4" ht="15" customHeight="1">
      <c r="A189" s="45" t="s">
        <v>24</v>
      </c>
      <c r="B189" s="45" t="s">
        <v>32</v>
      </c>
      <c r="C189" s="45" t="s">
        <v>86</v>
      </c>
      <c r="D189" s="45">
        <v>2</v>
      </c>
    </row>
    <row r="190" spans="1:4" ht="15" customHeight="1">
      <c r="A190" s="45" t="s">
        <v>24</v>
      </c>
      <c r="B190" s="45" t="s">
        <v>32</v>
      </c>
      <c r="C190" s="45" t="s">
        <v>53</v>
      </c>
      <c r="D190" s="45">
        <v>1</v>
      </c>
    </row>
    <row r="191" spans="1:4" ht="15" customHeight="1">
      <c r="A191" s="45" t="s">
        <v>24</v>
      </c>
      <c r="B191" s="45" t="s">
        <v>18</v>
      </c>
      <c r="C191" s="45" t="s">
        <v>143</v>
      </c>
      <c r="D191" s="45">
        <v>1</v>
      </c>
    </row>
    <row r="192" spans="1:4" ht="15" customHeight="1">
      <c r="A192" s="45" t="s">
        <v>24</v>
      </c>
      <c r="B192" s="45" t="s">
        <v>18</v>
      </c>
      <c r="C192" s="45" t="s">
        <v>144</v>
      </c>
      <c r="D192" s="45">
        <v>2</v>
      </c>
    </row>
    <row r="193" spans="1:4" ht="15" customHeight="1">
      <c r="A193" s="45" t="s">
        <v>24</v>
      </c>
      <c r="B193" s="45" t="s">
        <v>30</v>
      </c>
      <c r="C193" s="45" t="s">
        <v>126</v>
      </c>
      <c r="D193" s="45">
        <v>1</v>
      </c>
    </row>
    <row r="194" spans="1:4" ht="15" customHeight="1">
      <c r="A194" s="45" t="s">
        <v>24</v>
      </c>
      <c r="B194" s="45" t="s">
        <v>12</v>
      </c>
      <c r="C194" s="45" t="s">
        <v>67</v>
      </c>
      <c r="D194" s="45">
        <v>1</v>
      </c>
    </row>
    <row r="195" spans="1:4" ht="15" customHeight="1">
      <c r="A195" s="45" t="s">
        <v>24</v>
      </c>
      <c r="B195" s="45" t="s">
        <v>31</v>
      </c>
      <c r="C195" s="45" t="s">
        <v>73</v>
      </c>
      <c r="D195" s="45">
        <v>1</v>
      </c>
    </row>
    <row r="196" spans="1:4" ht="15" customHeight="1">
      <c r="A196" s="45" t="s">
        <v>24</v>
      </c>
      <c r="B196" s="45" t="s">
        <v>31</v>
      </c>
      <c r="C196" s="45" t="s">
        <v>113</v>
      </c>
      <c r="D196" s="45">
        <v>1</v>
      </c>
    </row>
    <row r="197" spans="1:4" ht="15" customHeight="1">
      <c r="A197" s="45" t="s">
        <v>24</v>
      </c>
      <c r="B197" s="45" t="s">
        <v>31</v>
      </c>
      <c r="C197" s="45" t="s">
        <v>87</v>
      </c>
      <c r="D197" s="45">
        <v>1</v>
      </c>
    </row>
    <row r="198" spans="1:4" ht="15" customHeight="1">
      <c r="A198" s="45" t="s">
        <v>24</v>
      </c>
      <c r="B198" s="45" t="s">
        <v>10</v>
      </c>
      <c r="C198" s="45" t="s">
        <v>145</v>
      </c>
      <c r="D198" s="45">
        <v>1</v>
      </c>
    </row>
    <row r="199" spans="1:4" ht="15" customHeight="1">
      <c r="A199" s="45" t="s">
        <v>24</v>
      </c>
      <c r="B199" s="45" t="s">
        <v>11</v>
      </c>
      <c r="C199" s="45" t="s">
        <v>57</v>
      </c>
      <c r="D199" s="45">
        <v>1</v>
      </c>
    </row>
    <row r="200" spans="1:4" ht="15" customHeight="1">
      <c r="A200" s="45" t="s">
        <v>24</v>
      </c>
      <c r="B200" s="45" t="s">
        <v>11</v>
      </c>
      <c r="C200" s="45" t="s">
        <v>130</v>
      </c>
      <c r="D200" s="45">
        <v>1</v>
      </c>
    </row>
    <row r="201" spans="1:4" ht="15" customHeight="1">
      <c r="A201" s="45" t="s">
        <v>24</v>
      </c>
      <c r="B201" s="45" t="s">
        <v>11</v>
      </c>
      <c r="C201" s="45" t="s">
        <v>129</v>
      </c>
      <c r="D201" s="45">
        <v>2</v>
      </c>
    </row>
    <row r="202" spans="1:4" ht="15" customHeight="1">
      <c r="A202" s="45" t="s">
        <v>25</v>
      </c>
      <c r="B202" s="45" t="s">
        <v>29</v>
      </c>
      <c r="C202" s="45" t="s">
        <v>69</v>
      </c>
      <c r="D202" s="45">
        <v>1</v>
      </c>
    </row>
    <row r="203" spans="1:4" ht="15" customHeight="1">
      <c r="A203" s="45" t="s">
        <v>25</v>
      </c>
      <c r="B203" s="45" t="s">
        <v>13</v>
      </c>
      <c r="C203" s="45" t="s">
        <v>48</v>
      </c>
      <c r="D203" s="45">
        <v>1</v>
      </c>
    </row>
    <row r="204" spans="1:4" ht="15" customHeight="1">
      <c r="A204" s="45" t="s">
        <v>25</v>
      </c>
      <c r="B204" s="45" t="s">
        <v>13</v>
      </c>
      <c r="C204" s="45" t="s">
        <v>134</v>
      </c>
      <c r="D204" s="45">
        <v>1</v>
      </c>
    </row>
    <row r="205" spans="1:4" ht="15" customHeight="1">
      <c r="A205" s="45" t="s">
        <v>25</v>
      </c>
      <c r="B205" s="45" t="s">
        <v>31</v>
      </c>
      <c r="C205" s="45" t="s">
        <v>63</v>
      </c>
      <c r="D205" s="45">
        <v>3</v>
      </c>
    </row>
    <row r="206" spans="1:4" ht="15" customHeight="1">
      <c r="A206" s="45" t="s">
        <v>25</v>
      </c>
      <c r="B206" s="45" t="s">
        <v>31</v>
      </c>
      <c r="C206" s="45" t="s">
        <v>64</v>
      </c>
      <c r="D206" s="45">
        <v>1</v>
      </c>
    </row>
    <row r="207" spans="1:4" ht="15" customHeight="1">
      <c r="A207" s="45" t="s">
        <v>25</v>
      </c>
      <c r="B207" s="45" t="s">
        <v>31</v>
      </c>
      <c r="C207" s="45" t="s">
        <v>62</v>
      </c>
      <c r="D207" s="45">
        <v>1</v>
      </c>
    </row>
    <row r="208" spans="1:4" ht="15" customHeight="1">
      <c r="A208" s="45" t="s">
        <v>25</v>
      </c>
      <c r="B208" s="45" t="s">
        <v>31</v>
      </c>
      <c r="C208" s="45" t="s">
        <v>63</v>
      </c>
      <c r="D208" s="45">
        <v>1</v>
      </c>
    </row>
    <row r="209" spans="1:4" ht="15" customHeight="1">
      <c r="A209" s="45" t="s">
        <v>25</v>
      </c>
      <c r="B209" s="45" t="s">
        <v>31</v>
      </c>
      <c r="C209" s="45" t="s">
        <v>89</v>
      </c>
      <c r="D209" s="45">
        <v>1</v>
      </c>
    </row>
    <row r="210" spans="1:4" ht="15" customHeight="1">
      <c r="A210" s="45" t="s">
        <v>25</v>
      </c>
      <c r="B210" s="45" t="s">
        <v>66</v>
      </c>
      <c r="C210" s="45" t="s">
        <v>67</v>
      </c>
      <c r="D210" s="45">
        <v>2</v>
      </c>
    </row>
    <row r="211" spans="1:4" ht="15" customHeight="1">
      <c r="A211" s="45" t="s">
        <v>25</v>
      </c>
      <c r="B211" s="45" t="s">
        <v>66</v>
      </c>
      <c r="C211" s="45" t="s">
        <v>43</v>
      </c>
      <c r="D211" s="45">
        <v>1</v>
      </c>
    </row>
    <row r="212" spans="1:4" ht="15" customHeight="1">
      <c r="A212" s="45" t="s">
        <v>25</v>
      </c>
      <c r="B212" s="45" t="s">
        <v>30</v>
      </c>
      <c r="C212" s="45" t="s">
        <v>150</v>
      </c>
      <c r="D212" s="45">
        <v>2</v>
      </c>
    </row>
    <row r="213" spans="1:4" ht="15" customHeight="1">
      <c r="A213" s="45" t="s">
        <v>25</v>
      </c>
      <c r="B213" s="45" t="s">
        <v>66</v>
      </c>
      <c r="C213" s="45" t="s">
        <v>67</v>
      </c>
      <c r="D213" s="45">
        <v>1</v>
      </c>
    </row>
    <row r="214" spans="1:4" ht="15" customHeight="1">
      <c r="A214" s="45" t="s">
        <v>25</v>
      </c>
      <c r="B214" s="45" t="s">
        <v>91</v>
      </c>
      <c r="C214" s="45" t="s">
        <v>125</v>
      </c>
      <c r="D214" s="45">
        <v>1</v>
      </c>
    </row>
    <row r="215" spans="1:4" ht="15" customHeight="1">
      <c r="A215" s="45" t="s">
        <v>25</v>
      </c>
      <c r="B215" s="45" t="s">
        <v>91</v>
      </c>
      <c r="C215" s="45" t="s">
        <v>116</v>
      </c>
      <c r="D215" s="45">
        <v>1</v>
      </c>
    </row>
    <row r="216" spans="1:4" ht="15" customHeight="1">
      <c r="A216" s="45" t="s">
        <v>25</v>
      </c>
      <c r="B216" s="45" t="s">
        <v>34</v>
      </c>
      <c r="C216" s="45" t="s">
        <v>136</v>
      </c>
      <c r="D216" s="45">
        <v>2</v>
      </c>
    </row>
    <row r="217" spans="1:4" ht="15" customHeight="1">
      <c r="A217" s="45" t="s">
        <v>25</v>
      </c>
      <c r="B217" s="45" t="s">
        <v>13</v>
      </c>
      <c r="C217" s="45" t="s">
        <v>48</v>
      </c>
      <c r="D217" s="45">
        <v>1</v>
      </c>
    </row>
    <row r="218" spans="1:4" ht="15" customHeight="1">
      <c r="A218" s="45" t="s">
        <v>25</v>
      </c>
      <c r="B218" s="45" t="s">
        <v>12</v>
      </c>
      <c r="C218" s="45" t="s">
        <v>97</v>
      </c>
      <c r="D218" s="45">
        <v>1</v>
      </c>
    </row>
    <row r="219" spans="1:4" ht="15" customHeight="1">
      <c r="A219" s="45" t="s">
        <v>25</v>
      </c>
      <c r="B219" s="45" t="s">
        <v>31</v>
      </c>
      <c r="C219" s="45" t="s">
        <v>89</v>
      </c>
      <c r="D219" s="45">
        <v>2</v>
      </c>
    </row>
    <row r="220" spans="1:4" ht="15" customHeight="1">
      <c r="A220" s="45" t="s">
        <v>25</v>
      </c>
      <c r="B220" s="45" t="s">
        <v>33</v>
      </c>
      <c r="C220" s="45" t="s">
        <v>151</v>
      </c>
      <c r="D220" s="45">
        <v>1</v>
      </c>
    </row>
    <row r="221" spans="1:4" ht="15" customHeight="1">
      <c r="A221" s="45" t="s">
        <v>25</v>
      </c>
      <c r="B221" s="45" t="s">
        <v>29</v>
      </c>
      <c r="C221" s="45" t="s">
        <v>152</v>
      </c>
      <c r="D221" s="45">
        <v>1</v>
      </c>
    </row>
    <row r="222" spans="1:4" ht="15" customHeight="1">
      <c r="A222" s="45" t="s">
        <v>25</v>
      </c>
      <c r="B222" s="45" t="s">
        <v>29</v>
      </c>
      <c r="C222" s="45" t="s">
        <v>68</v>
      </c>
      <c r="D222" s="45">
        <v>1</v>
      </c>
    </row>
    <row r="223" spans="1:4" ht="15" customHeight="1">
      <c r="A223" s="45" t="s">
        <v>23</v>
      </c>
      <c r="B223" s="45" t="s">
        <v>17</v>
      </c>
      <c r="C223" s="45" t="s">
        <v>107</v>
      </c>
      <c r="D223" s="45">
        <v>1</v>
      </c>
    </row>
    <row r="224" spans="1:4" ht="15" customHeight="1">
      <c r="A224" s="45" t="s">
        <v>23</v>
      </c>
      <c r="B224" s="45" t="s">
        <v>17</v>
      </c>
      <c r="C224" s="45" t="s">
        <v>153</v>
      </c>
      <c r="D224" s="45">
        <v>1</v>
      </c>
    </row>
    <row r="225" spans="1:4" ht="15" customHeight="1">
      <c r="A225" s="45" t="s">
        <v>24</v>
      </c>
      <c r="B225" s="45" t="s">
        <v>10</v>
      </c>
      <c r="C225" s="45" t="s">
        <v>145</v>
      </c>
      <c r="D225" s="45">
        <v>1</v>
      </c>
    </row>
    <row r="226" spans="1:4" ht="15" customHeight="1">
      <c r="A226" s="45" t="s">
        <v>35</v>
      </c>
      <c r="B226" s="45" t="s">
        <v>32</v>
      </c>
      <c r="C226" s="45" t="s">
        <v>154</v>
      </c>
      <c r="D226" s="45">
        <v>1</v>
      </c>
    </row>
    <row r="227" spans="1:4" ht="15" customHeight="1">
      <c r="A227" s="45" t="s">
        <v>35</v>
      </c>
      <c r="B227" s="45" t="s">
        <v>32</v>
      </c>
      <c r="C227" s="45" t="s">
        <v>71</v>
      </c>
      <c r="D227" s="45">
        <v>1</v>
      </c>
    </row>
    <row r="228" spans="1:4" ht="15" customHeight="1">
      <c r="A228" s="45" t="s">
        <v>35</v>
      </c>
      <c r="B228" s="45" t="s">
        <v>32</v>
      </c>
      <c r="C228" s="45" t="s">
        <v>72</v>
      </c>
      <c r="D228" s="45">
        <v>1</v>
      </c>
    </row>
    <row r="229" spans="1:4" ht="15" customHeight="1">
      <c r="A229" s="45" t="s">
        <v>25</v>
      </c>
      <c r="B229" s="45" t="s">
        <v>28</v>
      </c>
      <c r="C229" s="45" t="s">
        <v>50</v>
      </c>
      <c r="D229" s="45">
        <v>1</v>
      </c>
    </row>
    <row r="230" spans="1:4" ht="15" customHeight="1">
      <c r="A230" s="45" t="s">
        <v>25</v>
      </c>
      <c r="B230" s="45" t="s">
        <v>13</v>
      </c>
      <c r="C230" s="45" t="s">
        <v>48</v>
      </c>
      <c r="D230" s="45">
        <v>1</v>
      </c>
    </row>
    <row r="231" spans="1:4" ht="15" customHeight="1">
      <c r="A231" s="45" t="s">
        <v>25</v>
      </c>
      <c r="B231" s="45" t="s">
        <v>13</v>
      </c>
      <c r="C231" s="45" t="s">
        <v>67</v>
      </c>
      <c r="D231" s="45">
        <v>1</v>
      </c>
    </row>
    <row r="232" spans="1:4" ht="15" customHeight="1">
      <c r="A232" s="45" t="s">
        <v>35</v>
      </c>
      <c r="B232" s="45" t="s">
        <v>17</v>
      </c>
      <c r="C232" s="45" t="s">
        <v>77</v>
      </c>
      <c r="D232" s="45">
        <v>1</v>
      </c>
    </row>
    <row r="233" spans="1:4" ht="15" customHeight="1">
      <c r="A233" s="45" t="s">
        <v>25</v>
      </c>
      <c r="B233" s="45" t="s">
        <v>66</v>
      </c>
      <c r="C233" s="45" t="s">
        <v>155</v>
      </c>
      <c r="D233" s="45">
        <v>1</v>
      </c>
    </row>
    <row r="234" spans="1:4" ht="15" customHeight="1">
      <c r="A234" s="45" t="s">
        <v>25</v>
      </c>
      <c r="B234" s="45" t="s">
        <v>66</v>
      </c>
      <c r="C234" s="45" t="s">
        <v>67</v>
      </c>
      <c r="D234" s="45">
        <v>1</v>
      </c>
    </row>
    <row r="235" spans="1:4" ht="15" customHeight="1">
      <c r="A235" s="45" t="s">
        <v>23</v>
      </c>
      <c r="B235" s="45" t="s">
        <v>11</v>
      </c>
      <c r="C235" s="45" t="s">
        <v>43</v>
      </c>
      <c r="D235" s="45">
        <v>2</v>
      </c>
    </row>
    <row r="236" spans="1:4" ht="15" customHeight="1">
      <c r="A236" s="45" t="s">
        <v>23</v>
      </c>
      <c r="B236" s="45" t="s">
        <v>13</v>
      </c>
      <c r="C236" s="45" t="s">
        <v>123</v>
      </c>
      <c r="D236" s="45">
        <v>1</v>
      </c>
    </row>
    <row r="237" spans="1:4" ht="15" customHeight="1">
      <c r="A237" s="45" t="s">
        <v>23</v>
      </c>
      <c r="B237" s="45" t="s">
        <v>13</v>
      </c>
      <c r="C237" s="45" t="s">
        <v>68</v>
      </c>
      <c r="D237" s="45">
        <v>2</v>
      </c>
    </row>
    <row r="238" spans="1:4" ht="15" customHeight="1">
      <c r="A238" s="45" t="s">
        <v>23</v>
      </c>
      <c r="B238" s="45" t="s">
        <v>12</v>
      </c>
      <c r="C238" s="45" t="s">
        <v>156</v>
      </c>
      <c r="D238" s="45">
        <v>1</v>
      </c>
    </row>
    <row r="239" spans="1:4" ht="15" customHeight="1">
      <c r="A239" s="45" t="s">
        <v>23</v>
      </c>
      <c r="B239" s="45" t="s">
        <v>12</v>
      </c>
      <c r="C239" s="45" t="s">
        <v>157</v>
      </c>
      <c r="D239" s="45">
        <v>1</v>
      </c>
    </row>
    <row r="240" spans="1:4" ht="15" customHeight="1">
      <c r="A240" s="45" t="s">
        <v>24</v>
      </c>
      <c r="B240" s="45" t="s">
        <v>30</v>
      </c>
      <c r="C240" s="45" t="s">
        <v>67</v>
      </c>
      <c r="D240" s="45">
        <v>1</v>
      </c>
    </row>
    <row r="241" spans="1:4" ht="15" customHeight="1">
      <c r="A241" s="45" t="s">
        <v>24</v>
      </c>
      <c r="B241" s="45" t="s">
        <v>32</v>
      </c>
      <c r="C241" s="45" t="s">
        <v>158</v>
      </c>
      <c r="D241" s="45">
        <v>1</v>
      </c>
    </row>
    <row r="242" spans="1:4" ht="15" customHeight="1">
      <c r="A242" s="45" t="s">
        <v>24</v>
      </c>
      <c r="B242" s="45" t="s">
        <v>32</v>
      </c>
      <c r="C242" s="45" t="s">
        <v>86</v>
      </c>
      <c r="D242" s="45">
        <v>1</v>
      </c>
    </row>
    <row r="243" spans="1:4" ht="15" customHeight="1">
      <c r="A243" s="45" t="s">
        <v>24</v>
      </c>
      <c r="B243" s="45" t="s">
        <v>32</v>
      </c>
      <c r="C243" s="45" t="s">
        <v>53</v>
      </c>
      <c r="D243" s="45">
        <v>2</v>
      </c>
    </row>
    <row r="244" spans="1:4" ht="15" customHeight="1">
      <c r="A244" s="45" t="s">
        <v>24</v>
      </c>
      <c r="B244" s="45" t="s">
        <v>12</v>
      </c>
      <c r="C244" s="45" t="s">
        <v>159</v>
      </c>
      <c r="D244" s="45">
        <v>1</v>
      </c>
    </row>
    <row r="245" spans="1:4" ht="15" customHeight="1">
      <c r="A245" s="45" t="s">
        <v>24</v>
      </c>
      <c r="B245" s="45" t="s">
        <v>12</v>
      </c>
      <c r="C245" s="45" t="s">
        <v>67</v>
      </c>
      <c r="D245" s="45">
        <v>1</v>
      </c>
    </row>
    <row r="246" spans="1:4" ht="15" customHeight="1">
      <c r="A246" s="45" t="s">
        <v>24</v>
      </c>
      <c r="B246" s="45" t="s">
        <v>15</v>
      </c>
      <c r="C246" s="45" t="s">
        <v>54</v>
      </c>
      <c r="D246" s="45">
        <v>1</v>
      </c>
    </row>
    <row r="247" spans="1:4" ht="15" customHeight="1">
      <c r="A247" s="45" t="s">
        <v>24</v>
      </c>
      <c r="B247" s="45" t="s">
        <v>15</v>
      </c>
      <c r="C247" s="45" t="s">
        <v>51</v>
      </c>
      <c r="D247" s="45">
        <v>1</v>
      </c>
    </row>
    <row r="248" spans="1:4" ht="15" customHeight="1">
      <c r="A248" s="45" t="s">
        <v>35</v>
      </c>
      <c r="B248" s="45" t="s">
        <v>30</v>
      </c>
      <c r="C248" s="45" t="s">
        <v>76</v>
      </c>
      <c r="D248" s="45">
        <v>1</v>
      </c>
    </row>
    <row r="249" spans="1:4" ht="15" customHeight="1">
      <c r="A249" s="45" t="s">
        <v>35</v>
      </c>
      <c r="B249" s="45" t="s">
        <v>30</v>
      </c>
      <c r="C249" s="45" t="s">
        <v>75</v>
      </c>
      <c r="D249" s="45">
        <v>1</v>
      </c>
    </row>
    <row r="250" spans="1:4" ht="15" customHeight="1">
      <c r="A250" s="45" t="s">
        <v>35</v>
      </c>
      <c r="B250" s="45" t="s">
        <v>31</v>
      </c>
      <c r="C250" s="45" t="s">
        <v>87</v>
      </c>
      <c r="D250" s="45">
        <v>1</v>
      </c>
    </row>
    <row r="251" spans="1:4" ht="15" customHeight="1">
      <c r="A251" s="45" t="s">
        <v>35</v>
      </c>
      <c r="B251" s="45" t="s">
        <v>31</v>
      </c>
      <c r="C251" s="45" t="s">
        <v>73</v>
      </c>
      <c r="D251" s="45">
        <v>1</v>
      </c>
    </row>
    <row r="252" spans="1:4" ht="15" customHeight="1">
      <c r="A252" s="45" t="s">
        <v>35</v>
      </c>
      <c r="B252" s="45" t="s">
        <v>31</v>
      </c>
      <c r="C252" s="45" t="s">
        <v>74</v>
      </c>
      <c r="D252" s="45">
        <v>1</v>
      </c>
    </row>
    <row r="253" spans="1:4" ht="15" customHeight="1">
      <c r="A253" s="45" t="s">
        <v>35</v>
      </c>
      <c r="B253" s="45" t="s">
        <v>17</v>
      </c>
      <c r="C253" s="45" t="s">
        <v>78</v>
      </c>
      <c r="D253" s="45">
        <v>3</v>
      </c>
    </row>
    <row r="254" spans="1:4" ht="15" customHeight="1">
      <c r="A254" s="45" t="s">
        <v>35</v>
      </c>
      <c r="B254" s="45" t="s">
        <v>13</v>
      </c>
      <c r="C254" s="45" t="s">
        <v>43</v>
      </c>
      <c r="D254" s="45">
        <v>2</v>
      </c>
    </row>
    <row r="255" spans="1:4" ht="15" customHeight="1">
      <c r="A255" s="45" t="s">
        <v>35</v>
      </c>
      <c r="B255" s="45" t="s">
        <v>13</v>
      </c>
      <c r="C255" s="45" t="s">
        <v>160</v>
      </c>
      <c r="D255" s="45">
        <v>2</v>
      </c>
    </row>
    <row r="256" spans="1:4" ht="15" customHeight="1">
      <c r="A256" s="45" t="s">
        <v>35</v>
      </c>
      <c r="B256" s="45" t="s">
        <v>36</v>
      </c>
      <c r="C256" s="45" t="s">
        <v>161</v>
      </c>
      <c r="D256" s="45">
        <v>1</v>
      </c>
    </row>
    <row r="257" spans="1:4" ht="15" customHeight="1">
      <c r="A257" s="45" t="s">
        <v>35</v>
      </c>
      <c r="B257" s="45" t="s">
        <v>10</v>
      </c>
      <c r="C257" s="45" t="s">
        <v>119</v>
      </c>
      <c r="D257" s="45">
        <v>1</v>
      </c>
    </row>
    <row r="258" spans="1:4" ht="15" customHeight="1">
      <c r="A258" s="45" t="s">
        <v>35</v>
      </c>
      <c r="B258" s="45" t="s">
        <v>10</v>
      </c>
      <c r="C258" s="45" t="s">
        <v>121</v>
      </c>
      <c r="D258" s="45">
        <v>1</v>
      </c>
    </row>
    <row r="259" spans="1:4" ht="15" customHeight="1">
      <c r="A259" s="45" t="s">
        <v>23</v>
      </c>
      <c r="B259" s="45" t="s">
        <v>18</v>
      </c>
      <c r="C259" s="45" t="s">
        <v>67</v>
      </c>
      <c r="D259" s="45">
        <v>3</v>
      </c>
    </row>
    <row r="260" spans="1:4" ht="15" customHeight="1">
      <c r="A260" s="45" t="s">
        <v>23</v>
      </c>
      <c r="B260" s="45" t="s">
        <v>28</v>
      </c>
      <c r="C260" s="45" t="s">
        <v>87</v>
      </c>
      <c r="D260" s="45">
        <v>2</v>
      </c>
    </row>
    <row r="261" spans="1:4" ht="15" customHeight="1">
      <c r="A261" s="45" t="s">
        <v>23</v>
      </c>
      <c r="B261" s="45" t="s">
        <v>12</v>
      </c>
      <c r="C261" s="45" t="s">
        <v>71</v>
      </c>
      <c r="D261" s="45">
        <v>1</v>
      </c>
    </row>
    <row r="262" spans="1:4" ht="15" customHeight="1">
      <c r="A262" s="45" t="s">
        <v>23</v>
      </c>
      <c r="B262" s="45" t="s">
        <v>15</v>
      </c>
      <c r="C262" s="45" t="s">
        <v>132</v>
      </c>
      <c r="D262" s="45">
        <v>1</v>
      </c>
    </row>
    <row r="263" spans="1:4" ht="15" customHeight="1">
      <c r="A263" s="45" t="s">
        <v>23</v>
      </c>
      <c r="B263" s="45" t="s">
        <v>15</v>
      </c>
      <c r="C263" s="45" t="s">
        <v>52</v>
      </c>
      <c r="D263" s="45">
        <v>1</v>
      </c>
    </row>
    <row r="264" spans="1:4" ht="15" customHeight="1">
      <c r="A264" s="45" t="s">
        <v>23</v>
      </c>
      <c r="B264" s="45" t="s">
        <v>15</v>
      </c>
      <c r="C264" s="45" t="s">
        <v>57</v>
      </c>
      <c r="D264" s="45">
        <v>1</v>
      </c>
    </row>
    <row r="265" spans="1:4" ht="15" customHeight="1">
      <c r="A265" s="45" t="s">
        <v>23</v>
      </c>
      <c r="B265" s="45" t="s">
        <v>11</v>
      </c>
      <c r="C265" s="45" t="s">
        <v>103</v>
      </c>
      <c r="D265" s="45">
        <v>1</v>
      </c>
    </row>
    <row r="266" spans="1:4" ht="15" customHeight="1">
      <c r="A266" s="45" t="s">
        <v>23</v>
      </c>
      <c r="B266" s="45" t="s">
        <v>11</v>
      </c>
      <c r="C266" s="45" t="s">
        <v>80</v>
      </c>
      <c r="D266" s="45">
        <v>1</v>
      </c>
    </row>
    <row r="267" spans="1:4" ht="15" customHeight="1">
      <c r="A267" s="45" t="s">
        <v>23</v>
      </c>
      <c r="B267" s="45" t="s">
        <v>31</v>
      </c>
      <c r="C267" s="45" t="s">
        <v>48</v>
      </c>
      <c r="D267" s="45">
        <v>2</v>
      </c>
    </row>
    <row r="268" spans="1:4" ht="15" customHeight="1">
      <c r="A268" s="45" t="s">
        <v>24</v>
      </c>
      <c r="B268" s="45" t="s">
        <v>31</v>
      </c>
      <c r="C268" s="45" t="s">
        <v>112</v>
      </c>
      <c r="D268" s="45">
        <v>2</v>
      </c>
    </row>
    <row r="269" spans="1:4" ht="15" customHeight="1">
      <c r="A269" s="45" t="s">
        <v>24</v>
      </c>
      <c r="B269" s="45" t="s">
        <v>31</v>
      </c>
      <c r="C269" s="45" t="s">
        <v>162</v>
      </c>
      <c r="D269" s="45">
        <v>1</v>
      </c>
    </row>
    <row r="270" spans="1:4" ht="15" customHeight="1">
      <c r="A270" s="45" t="s">
        <v>24</v>
      </c>
      <c r="B270" s="45" t="s">
        <v>11</v>
      </c>
      <c r="C270" s="45" t="s">
        <v>130</v>
      </c>
      <c r="D270" s="45">
        <v>1</v>
      </c>
    </row>
    <row r="271" spans="1:4" ht="15" customHeight="1">
      <c r="A271" s="45" t="s">
        <v>24</v>
      </c>
      <c r="B271" s="45" t="s">
        <v>11</v>
      </c>
      <c r="C271" s="45" t="s">
        <v>56</v>
      </c>
      <c r="D271" s="45">
        <v>1</v>
      </c>
    </row>
    <row r="272" spans="1:4" ht="15" customHeight="1">
      <c r="A272" s="45" t="s">
        <v>24</v>
      </c>
      <c r="B272" s="45" t="s">
        <v>30</v>
      </c>
      <c r="C272" s="45" t="s">
        <v>48</v>
      </c>
      <c r="D272" s="45">
        <v>1</v>
      </c>
    </row>
    <row r="273" spans="1:4" ht="15" customHeight="1">
      <c r="A273" s="45" t="s">
        <v>24</v>
      </c>
      <c r="B273" s="45" t="s">
        <v>12</v>
      </c>
      <c r="C273" s="45" t="s">
        <v>84</v>
      </c>
      <c r="D273" s="45">
        <v>1</v>
      </c>
    </row>
    <row r="274" spans="1:4" ht="15" customHeight="1">
      <c r="A274" s="45" t="s">
        <v>24</v>
      </c>
      <c r="B274" s="45" t="s">
        <v>12</v>
      </c>
      <c r="C274" s="45" t="s">
        <v>67</v>
      </c>
      <c r="D274" s="45">
        <v>1</v>
      </c>
    </row>
    <row r="275" spans="1:4" ht="15" customHeight="1">
      <c r="A275" s="45" t="s">
        <v>24</v>
      </c>
      <c r="B275" s="45" t="s">
        <v>16</v>
      </c>
      <c r="C275" s="45" t="s">
        <v>60</v>
      </c>
      <c r="D275" s="45">
        <v>1</v>
      </c>
    </row>
    <row r="276" spans="1:4" ht="15" customHeight="1">
      <c r="A276" s="45" t="s">
        <v>24</v>
      </c>
      <c r="B276" s="45" t="s">
        <v>16</v>
      </c>
      <c r="C276" s="45" t="s">
        <v>59</v>
      </c>
      <c r="D276" s="45">
        <v>2</v>
      </c>
    </row>
    <row r="277" spans="1:4" ht="15" customHeight="1">
      <c r="A277" s="45" t="s">
        <v>24</v>
      </c>
      <c r="B277" s="45" t="s">
        <v>15</v>
      </c>
      <c r="C277" s="45" t="s">
        <v>92</v>
      </c>
      <c r="D277" s="45">
        <v>1</v>
      </c>
    </row>
    <row r="278" spans="1:4" ht="15" customHeight="1">
      <c r="A278" s="45" t="s">
        <v>24</v>
      </c>
      <c r="B278" s="45" t="s">
        <v>33</v>
      </c>
      <c r="C278" s="45" t="s">
        <v>46</v>
      </c>
      <c r="D278" s="45">
        <v>1</v>
      </c>
    </row>
    <row r="279" spans="1:4" ht="15" customHeight="1">
      <c r="A279" s="45" t="s">
        <v>24</v>
      </c>
      <c r="B279" s="45" t="s">
        <v>33</v>
      </c>
      <c r="C279" s="45" t="s">
        <v>113</v>
      </c>
      <c r="D279" s="45">
        <v>1</v>
      </c>
    </row>
  </sheetData>
  <sheetProtection/>
  <mergeCells count="2">
    <mergeCell ref="F100:H100"/>
    <mergeCell ref="F35:H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28125" style="58" bestFit="1" customWidth="1"/>
    <col min="2" max="2" width="19.7109375" style="58" bestFit="1" customWidth="1"/>
    <col min="3" max="3" width="8.8515625" style="58" customWidth="1"/>
    <col min="5" max="5" width="2.28125" style="0" bestFit="1" customWidth="1"/>
    <col min="6" max="6" width="19.421875" style="0" bestFit="1" customWidth="1"/>
    <col min="9" max="9" width="2.28125" style="0" bestFit="1" customWidth="1"/>
    <col min="10" max="10" width="19.28125" style="0" bestFit="1" customWidth="1"/>
  </cols>
  <sheetData>
    <row r="1" spans="1:9" s="1" customFormat="1" ht="65.25" customHeight="1">
      <c r="A1" s="32"/>
      <c r="C1" s="61" t="s">
        <v>27</v>
      </c>
      <c r="D1" s="32"/>
      <c r="E1" s="32"/>
      <c r="F1" s="32"/>
      <c r="G1" s="32"/>
      <c r="H1" s="33"/>
      <c r="I1" s="32"/>
    </row>
    <row r="2" spans="1:11" ht="12.75">
      <c r="A2" s="60" t="s">
        <v>23</v>
      </c>
      <c r="C2" s="59"/>
      <c r="E2" s="60" t="s">
        <v>24</v>
      </c>
      <c r="F2" s="58"/>
      <c r="G2" s="59"/>
      <c r="I2" s="60" t="s">
        <v>25</v>
      </c>
      <c r="J2" s="58"/>
      <c r="K2" s="59"/>
    </row>
    <row r="3" spans="3:11" ht="12.75">
      <c r="C3" s="59"/>
      <c r="E3" s="58"/>
      <c r="F3" s="58"/>
      <c r="G3" s="59"/>
      <c r="I3" s="58"/>
      <c r="J3" s="58"/>
      <c r="K3" s="59"/>
    </row>
    <row r="4" spans="3:11" ht="12.75">
      <c r="C4" s="59"/>
      <c r="E4" s="58"/>
      <c r="F4" s="58"/>
      <c r="G4" s="59"/>
      <c r="I4" s="58"/>
      <c r="J4" s="58"/>
      <c r="K4" s="59"/>
    </row>
    <row r="5" spans="3:11" ht="12.75">
      <c r="C5" s="59"/>
      <c r="E5" s="58"/>
      <c r="F5" s="58"/>
      <c r="G5" s="59"/>
      <c r="I5" s="58"/>
      <c r="J5" s="58"/>
      <c r="K5" s="59"/>
    </row>
    <row r="6" spans="3:11" ht="12.75">
      <c r="C6" s="59"/>
      <c r="E6" s="58"/>
      <c r="F6" s="58"/>
      <c r="G6" s="59"/>
      <c r="I6" s="58"/>
      <c r="J6" s="58"/>
      <c r="K6" s="59"/>
    </row>
    <row r="7" spans="3:11" ht="12.75">
      <c r="C7" s="59"/>
      <c r="E7" s="58"/>
      <c r="F7" s="58"/>
      <c r="G7" s="59"/>
      <c r="I7" s="58"/>
      <c r="J7" s="58"/>
      <c r="K7" s="59"/>
    </row>
    <row r="8" spans="3:11" ht="12.75">
      <c r="C8" s="59"/>
      <c r="E8" s="58"/>
      <c r="F8" s="58"/>
      <c r="G8" s="59"/>
      <c r="I8" s="58"/>
      <c r="J8" s="58"/>
      <c r="K8" s="59"/>
    </row>
    <row r="9" spans="3:11" ht="12.75">
      <c r="C9" s="59"/>
      <c r="E9" s="58"/>
      <c r="F9" s="58"/>
      <c r="G9" s="59"/>
      <c r="I9" s="58"/>
      <c r="J9" s="58"/>
      <c r="K9" s="59"/>
    </row>
    <row r="10" spans="3:11" ht="12.75">
      <c r="C10" s="59"/>
      <c r="E10" s="58"/>
      <c r="F10" s="58"/>
      <c r="G10" s="59"/>
      <c r="I10" s="58"/>
      <c r="J10" s="58"/>
      <c r="K10" s="59"/>
    </row>
    <row r="11" spans="3:11" ht="12.75">
      <c r="C11" s="59"/>
      <c r="E11" s="58"/>
      <c r="F11" s="58"/>
      <c r="G11" s="59"/>
      <c r="I11" s="58"/>
      <c r="J11" s="58"/>
      <c r="K11" s="59"/>
    </row>
    <row r="12" spans="3:11" ht="12.75">
      <c r="C12" s="59"/>
      <c r="E12" s="58"/>
      <c r="F12" s="58"/>
      <c r="G12" s="59"/>
      <c r="I12" s="58"/>
      <c r="J12" s="58"/>
      <c r="K12" s="59"/>
    </row>
    <row r="13" spans="3:11" ht="12.75">
      <c r="C13" s="59"/>
      <c r="E13" s="58"/>
      <c r="F13" s="58"/>
      <c r="G13" s="59"/>
      <c r="I13" s="58"/>
      <c r="J13" s="58"/>
      <c r="K13" s="59"/>
    </row>
    <row r="14" spans="3:11" ht="12.75">
      <c r="C14" s="59"/>
      <c r="E14" s="58"/>
      <c r="F14" s="58"/>
      <c r="G14" s="59"/>
      <c r="I14" s="58"/>
      <c r="J14" s="58"/>
      <c r="K14" s="59"/>
    </row>
    <row r="15" spans="3:11" ht="12.75">
      <c r="C15" s="59"/>
      <c r="E15" s="58"/>
      <c r="F15" s="58"/>
      <c r="G15" s="59"/>
      <c r="I15" s="58"/>
      <c r="J15" s="58"/>
      <c r="K15" s="59"/>
    </row>
    <row r="16" spans="3:11" ht="12.75">
      <c r="C16" s="59"/>
      <c r="E16" s="58"/>
      <c r="F16" s="58"/>
      <c r="G16" s="59"/>
      <c r="I16" s="58"/>
      <c r="J16" s="58"/>
      <c r="K16" s="59"/>
    </row>
    <row r="17" spans="3:11" ht="12.75">
      <c r="C17" s="59"/>
      <c r="E17" s="58"/>
      <c r="F17" s="58"/>
      <c r="G17" s="59"/>
      <c r="I17" s="58"/>
      <c r="J17" s="58"/>
      <c r="K17" s="59"/>
    </row>
    <row r="18" spans="3:11" ht="12.75">
      <c r="C18" s="59"/>
      <c r="E18" s="58"/>
      <c r="F18" s="58"/>
      <c r="G18" s="59"/>
      <c r="I18" s="58"/>
      <c r="J18" s="58"/>
      <c r="K18" s="59"/>
    </row>
    <row r="19" spans="3:11" ht="12.75">
      <c r="C19" s="59"/>
      <c r="E19" s="58"/>
      <c r="F19" s="58"/>
      <c r="G19" s="59"/>
      <c r="I19" s="58"/>
      <c r="J19" s="58"/>
      <c r="K19" s="59"/>
    </row>
    <row r="20" spans="3:11" ht="12.75">
      <c r="C20" s="59"/>
      <c r="E20" s="58"/>
      <c r="F20" s="58"/>
      <c r="G20" s="59"/>
      <c r="I20" s="58"/>
      <c r="J20" s="58"/>
      <c r="K20" s="59"/>
    </row>
    <row r="21" spans="3:11" ht="12.75">
      <c r="C21" s="59"/>
      <c r="E21" s="58"/>
      <c r="F21" s="58"/>
      <c r="G21" s="59"/>
      <c r="I21" s="58"/>
      <c r="J21" s="58"/>
      <c r="K21" s="59"/>
    </row>
    <row r="22" spans="3:11" ht="12.75">
      <c r="C22" s="59"/>
      <c r="E22" s="58"/>
      <c r="F22" s="58"/>
      <c r="G22" s="59"/>
      <c r="I22" s="58"/>
      <c r="J22" s="58"/>
      <c r="K22" s="59"/>
    </row>
    <row r="23" spans="3:11" ht="12.75">
      <c r="C23" s="59"/>
      <c r="E23" s="58"/>
      <c r="F23" s="58"/>
      <c r="G23" s="59"/>
      <c r="I23" s="58"/>
      <c r="J23" s="58"/>
      <c r="K23" s="59"/>
    </row>
    <row r="24" spans="3:11" ht="12.75">
      <c r="C24" s="59"/>
      <c r="E24" s="58"/>
      <c r="F24" s="58"/>
      <c r="G24" s="59"/>
      <c r="I24" s="58"/>
      <c r="J24" s="58"/>
      <c r="K24" s="59"/>
    </row>
    <row r="25" spans="3:11" ht="12.75">
      <c r="C25" s="59"/>
      <c r="E25" s="58"/>
      <c r="F25" s="58"/>
      <c r="G25" s="59"/>
      <c r="I25" s="58"/>
      <c r="J25" s="58"/>
      <c r="K25" s="59"/>
    </row>
    <row r="26" spans="3:11" ht="12.75">
      <c r="C26" s="59"/>
      <c r="E26" s="58"/>
      <c r="F26" s="58"/>
      <c r="G26" s="59"/>
      <c r="I26" s="58"/>
      <c r="J26" s="58"/>
      <c r="K26" s="59"/>
    </row>
    <row r="27" spans="3:11" ht="12.75">
      <c r="C27" s="59"/>
      <c r="E27" s="58"/>
      <c r="F27" s="58"/>
      <c r="G27" s="59"/>
      <c r="I27" s="58"/>
      <c r="J27" s="58"/>
      <c r="K27" s="59"/>
    </row>
    <row r="28" spans="3:11" ht="12.75">
      <c r="C28" s="59"/>
      <c r="E28" s="58"/>
      <c r="F28" s="58"/>
      <c r="G28" s="59"/>
      <c r="I28" s="58"/>
      <c r="J28" s="58"/>
      <c r="K28" s="59"/>
    </row>
    <row r="29" spans="3:11" ht="12.75">
      <c r="C29" s="59"/>
      <c r="E29" s="58"/>
      <c r="F29" s="58"/>
      <c r="G29" s="59"/>
      <c r="I29" s="58"/>
      <c r="J29" s="58"/>
      <c r="K29" s="59"/>
    </row>
    <row r="30" spans="3:11" ht="12.75">
      <c r="C30" s="59"/>
      <c r="E30" s="58"/>
      <c r="F30" s="58"/>
      <c r="G30" s="59"/>
      <c r="I30" s="58"/>
      <c r="J30" s="58"/>
      <c r="K30" s="59"/>
    </row>
    <row r="31" spans="3:11" ht="12.75">
      <c r="C31" s="59"/>
      <c r="E31" s="58"/>
      <c r="F31" s="58"/>
      <c r="G31" s="59"/>
      <c r="I31" s="58"/>
      <c r="J31" s="58"/>
      <c r="K31" s="59"/>
    </row>
    <row r="32" spans="3:11" ht="12.75">
      <c r="C32" s="59"/>
      <c r="E32" s="58"/>
      <c r="F32" s="58"/>
      <c r="G32" s="59"/>
      <c r="I32" s="58"/>
      <c r="J32" s="58"/>
      <c r="K32" s="59"/>
    </row>
    <row r="33" spans="3:11" ht="12.75">
      <c r="C33" s="59"/>
      <c r="E33" s="58"/>
      <c r="F33" s="58"/>
      <c r="G33" s="59"/>
      <c r="I33" s="58"/>
      <c r="J33" s="58"/>
      <c r="K33" s="59"/>
    </row>
    <row r="34" spans="3:11" ht="12.75">
      <c r="C34" s="59"/>
      <c r="E34" s="58"/>
      <c r="F34" s="58"/>
      <c r="G34" s="59"/>
      <c r="I34" s="58"/>
      <c r="J34" s="58"/>
      <c r="K34" s="59"/>
    </row>
    <row r="35" spans="3:11" ht="12.75">
      <c r="C35" s="59"/>
      <c r="E35" s="58"/>
      <c r="F35" s="58"/>
      <c r="G35" s="59"/>
      <c r="I35" s="58"/>
      <c r="J35" s="58"/>
      <c r="K35" s="59"/>
    </row>
    <row r="36" spans="5:11" ht="12.75">
      <c r="E36" s="58"/>
      <c r="F36" s="58"/>
      <c r="G36" s="59"/>
      <c r="I36" s="58"/>
      <c r="J36" s="58"/>
      <c r="K36" s="59"/>
    </row>
    <row r="37" spans="5:11" ht="12.75">
      <c r="E37" s="58"/>
      <c r="F37" s="58"/>
      <c r="G37" s="59"/>
      <c r="I37" s="58"/>
      <c r="J37" s="58"/>
      <c r="K37" s="59"/>
    </row>
    <row r="38" spans="5:11" ht="12.75">
      <c r="E38" s="58"/>
      <c r="F38" s="58"/>
      <c r="G38" s="59"/>
      <c r="I38" s="58"/>
      <c r="J38" s="58"/>
      <c r="K38" s="59"/>
    </row>
    <row r="39" spans="5:7" ht="12.75">
      <c r="E39" s="58"/>
      <c r="F39" s="58"/>
      <c r="G39" s="59"/>
    </row>
    <row r="40" spans="5:7" ht="12.75">
      <c r="E40" s="58"/>
      <c r="F40" s="58"/>
      <c r="G40" s="59"/>
    </row>
    <row r="41" spans="5:7" ht="12.75">
      <c r="E41" s="58"/>
      <c r="F41" s="58"/>
      <c r="G41" s="59"/>
    </row>
  </sheetData>
  <sheetProtection/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Sigurbjörg Rún</dc:creator>
  <cp:keywords/>
  <dc:description/>
  <cp:lastModifiedBy>Leonard Birgisson</cp:lastModifiedBy>
  <cp:lastPrinted>2010-01-24T11:50:26Z</cp:lastPrinted>
  <dcterms:created xsi:type="dcterms:W3CDTF">2003-03-01T13:59:55Z</dcterms:created>
  <dcterms:modified xsi:type="dcterms:W3CDTF">2010-01-24T13:28:34Z</dcterms:modified>
  <cp:category/>
  <cp:version/>
  <cp:contentType/>
  <cp:contentStatus/>
</cp:coreProperties>
</file>